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mofeevaLP\Desktop\Заключения\2023\Январь 2023\31.01.2023\2-093 Борвинская\в задачу\"/>
    </mc:Choice>
  </mc:AlternateContent>
  <bookViews>
    <workbookView xWindow="0" yWindow="0" windowWidth="28800" windowHeight="11700"/>
  </bookViews>
  <sheets>
    <sheet name="Приложение 1" sheetId="1" r:id="rId1"/>
  </sheets>
  <definedNames>
    <definedName name="_xlnm.Print_Area" localSheetId="0">'Приложение 1'!$A$1:$F$18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7" i="1"/>
  <c r="H16" i="1"/>
  <c r="H15" i="1"/>
  <c r="H14" i="1"/>
  <c r="H13" i="1"/>
  <c r="H12" i="1"/>
  <c r="H11" i="1"/>
  <c r="H10" i="1"/>
  <c r="H19" i="1" s="1"/>
</calcChain>
</file>

<file path=xl/sharedStrings.xml><?xml version="1.0" encoding="utf-8"?>
<sst xmlns="http://schemas.openxmlformats.org/spreadsheetml/2006/main" count="36" uniqueCount="29">
  <si>
    <t>Приложение №1</t>
  </si>
  <si>
    <t>к обоснованию №</t>
  </si>
  <si>
    <t>№</t>
  </si>
  <si>
    <t>Наименование товара</t>
  </si>
  <si>
    <t xml:space="preserve"> Технические характеристики</t>
  </si>
  <si>
    <t>Ед.изм.</t>
  </si>
  <si>
    <t>Кол-во</t>
  </si>
  <si>
    <t>Цена, руб.,                включая все налоги, сборы и обязательные платежи</t>
  </si>
  <si>
    <t xml:space="preserve">Халат женский белый (хлопок 100%) </t>
  </si>
  <si>
    <t>1) Функциональные характеристики (потребительские свойства) товара:
- халат женский для защиты от общих производственных загрязнений и механических воздействий. 
2) Технические характеристики товара:
- ткань: бязь отбеленная, хлопок - 100%, плотность 142+/-7  г/кв.м. 
- внешний вид: центральная бортовая застёжка на пуговицы, отложной воротник, рельефы на полочках, два внешних накладных кармана, втачные длинные рукава с манжетами, застегивающимися  на пуговицы, спинка с хлястиком по линии талии.
- допускается изготовление халатов с различными конструктивными элементами: кокетками или складками различной формы на спинке и полочках, элементами для регулирования по обхвату на уровне линии талии для  улучшения внешнего вида и посадки изделия на фигуре.  
- цвет белый.
-размер/рост/количество
40-42/158-164/2 штуки;  44-46/158-164/26 штук;  48-50/158-164/31 штука;  48-50/170-176/11 штук; 52-54/158-164/15 штук;  52-54/170-176/7 штук; 56-58/158-164/2 штуки;   56-58/170-176/5 штук</t>
  </si>
  <si>
    <t>штука</t>
  </si>
  <si>
    <t xml:space="preserve">Халат мужской белый (хлопок 100%) </t>
  </si>
  <si>
    <t xml:space="preserve">1) Функциональные характеристики (потребительские свойства) товара
- халат мужской для защиты от общих производственных загрязнений и механических воздействий. 
2) Технические характеристики товара:
- ткань: бязь отбеленная, хлопок - 100%, плотность 142+/-7 г/кв.м. 
- внешний вид: центральная бортовая застёжка на пуговицы, отложной воротник, два боковых и один верхний карманы, втачные длинные рукава с манжетами, застегивающимися  на пуговицы или кнопки, спинка с хлястиком по линии талии.
- допускается изготовление халатов с различными конструктивными элементами: кокетками или складками различной формы на спинке и полочках, элементами для регулирования по обхвату на уровне линии талии для  улучшения внешнего вида и посадки изделия на фигуре.
 - цвет: белый.
- размер/рост/количество:
48-50/170-176/13 штук; 48-50/182-188/9 штук; 52-54/158-164/2 штуки; 52-54/170-176/ 8 штук; 52-54/182-188/15штук; 56-58/182-188/12 штук; 60-62/182-188/2 штуки
</t>
  </si>
  <si>
    <t>Халат женский белый (вискоза+синтетическое волокно)</t>
  </si>
  <si>
    <t xml:space="preserve">1) Функциональные характеристики (потребительские свойства) товара:
- халат женский для защиты от общих производственных загрязнений и механических воздействий. 
2) Технические характеристики товара:
- ткань: смешанная, содержание вискозных и синтетических волокон  до 65%, плотность 115-150 г/кв.м. 
- внешний вид: центральная бортовая застёжка на пуговицы, отложной воротник, рельефы на полочках, два внешних накладных кармана, втачные длинные рукава с манжетами, застегивающимися на пуговицы или кнопки, спинка с хлястиком по линии талии. 
- допускается изготовление халатов с различными конструктивными элементами: кокетками или складками различной формы на спинке и полочках, элементами для регулирования по обхвату на уровне линии талии для улучшения внешнего вида и посадки изделия на фигуре.  
- цвет: белый 
- размер/рост/количество:
60-62/170-176/1 штука;  
</t>
  </si>
  <si>
    <t>Халат мужской белый (вискоза+синтетическое волокно)</t>
  </si>
  <si>
    <t xml:space="preserve">Функциональные характеристики (потребительские свойства) продукции:
- халат мужской для защиты от общих производственных загрязнений и механических воздействий.
2) Технические характеристики продукции:
- ткань: смешанная, содержание вискозных и синтетических волокон до 65%, плотность 115-150 г/кв.м. 
- внешний вид: центральная бортовая застёжка на пуговицы, отложной воротник, два боковых и один верхний карманы, втачные длинные рукава с манжетами, застегивающимися на пуговицы или кнопки, спинка с хлястиком по линии талии. 
- допускается изготовление халатов с различными конструктивными элементами: кокетками или складками различной формы на спинке и полочках, элементами для регулирования по обхвату на уровне линии талии для улучшения внешнего вида и посадки изделия на фигуре. 
 - цвет: белый.
- размер/количество:
48-50/170-176/ 2 штуки; 52-54/170-176/1 штука; 52-54/192/2 штуки; 60-62/170-176/ 1 штука.
</t>
  </si>
  <si>
    <t>Полуботинки мужские (сандалеты) с подноском из термопласта</t>
  </si>
  <si>
    <t xml:space="preserve">1) Функциональные характеристики (потребительские свойства) товара:
-  полуботинки мужские (сандалеты) для защиты ног при работе от механических воздействий, нефтепродуктов, кислот, щелочей, пыли.
2) Технические характеристики продукции: 
Облегченная модель
- верх обуви из натуральной кожи, снабжен с боков вентиляционными отверстиями и перфорацией,
- на взъеме широкий язычок и застежка или пряжка,
- подкладка из натуральных или искусственных материалов,
- защитный термопластичный подносок, 
- однослойная подошва из полиуретана с небольшим каблуком литьевого метода крепления  
-размеры продукции/количество:
43/2 пары; 44/1 пара; 45/1 пара; 46/1 пара; 47/1 пара
</t>
  </si>
  <si>
    <t>пара</t>
  </si>
  <si>
    <t>Сабо женские с ремешком</t>
  </si>
  <si>
    <t xml:space="preserve">1) Функциональные характеристики потребительские  
 свойства) продукции:
- сабо женские для защиты ног при работе от общих производственных загрязнений.
2) Технические характеристики продукции: 
Облегченная модель.
- верх обуви из натуральной кожи с покрытием и перфорацией, фиксация сабо на ногах с помощью ремешка, стелька из натуральных или искусственных материалов, однослойная подошва из ПВХ с небольшим каблуком литьевого метода крепления. 
- цвет: черный 
- размеры продукции/количество:
36/1пара, 38/3 пары, 39/3 пары, 40/1 пары
</t>
  </si>
  <si>
    <t>Сабо мужские с ремешком</t>
  </si>
  <si>
    <t xml:space="preserve">1) Функциональные характеристики потребительские  
 свойства) продукции:
- сабо женские для защиты ног при работе от общих производственных загрязнений.
2) Технические характеристики продукции: 
Облегченная модель.
- верх обуви из натуральной кожи с покрытием и перфорацией, фиксация сабо на ногах с помощью ремешка, стелька из натуральных или искусственных материалов однослойная подошва из ПВХ полиуретана с небольшим каблуком литьевого метода крепления. 
- цвет: черный 
- размеры продукции/количество: 42/1 пара
</t>
  </si>
  <si>
    <t>Туфли женские</t>
  </si>
  <si>
    <t xml:space="preserve">1) Функциональные характеристики (потребительские свойства) продукции:
- женские туфли для защиты ног при работе от общих производственных загрязнений.
2) Технические характеристики продукции: 
Облегченная модель.
- верх обуви полукруглой формы из натуральной кожи  с покрытием и с перфорацией сверху и с боков, подкладка из натуральных или синтетических материалов, однослойная подошва из ПВХ или полиуретана на невысокой  платформе, литьевой метод крепления. 
- цвет: белый  
- размеры продукции/количество:
36/2 пары; 37/7 пар; 38/4 пары; 39/6 пар; 40/2 пары; 41/ 2 пары
</t>
  </si>
  <si>
    <t>Тапочки кожаные на кожаной подошве</t>
  </si>
  <si>
    <t xml:space="preserve">1) Функциональные характеристики потребительские  
 свойства) продукции:
- обувь специальная мужская и женская для защиты ног работающих от общепроизводственных загрязнений при работе в закрытых отапливаемых  помещениях. 
2) Технические характеристики продукции: 
- верх обуви из натуральной кожи, подкладка из натуральных или искуственных материалов, подошва из жесткой кожи, метод крепления подошвы клеепрошивной
-размеры продукции/ количество:
35/4 пары; 36/6 пар; 37/11 пар; 38/12 пар; 39/15 пар; 40/16 пар; 41/14 пар; 42/23 пары; 43/18 пар; 44/18 пар; 45/9 пар; 46/8 пар; 47/5 пар
</t>
  </si>
  <si>
    <t xml:space="preserve"> 2/093 от 31.01.2023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</si>
</sst>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wrapText="1"/>
    </xf>
    <xf numFmtId="4" fontId="3" fillId="0" borderId="0" xfId="0" applyNumberFormat="1" applyFont="1" applyFill="1" applyAlignment="1">
      <alignment wrapText="1"/>
    </xf>
    <xf numFmtId="4" fontId="2" fillId="0" borderId="0" xfId="0" applyNumberFormat="1" applyFont="1" applyFill="1" applyAlignment="1"/>
    <xf numFmtId="4" fontId="6" fillId="0" borderId="0" xfId="0" applyNumberFormat="1" applyFont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19"/>
  <sheetViews>
    <sheetView tabSelected="1" topLeftCell="A22" zoomScaleNormal="100" workbookViewId="0">
      <selection activeCell="I6" sqref="I6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53" customWidth="1"/>
    <col min="4" max="6" width="20.7109375" customWidth="1"/>
    <col min="7" max="7" width="21.28515625" customWidth="1"/>
    <col min="8" max="8" width="15.42578125" style="28" customWidth="1"/>
    <col min="9" max="9" width="15.140625" bestFit="1" customWidth="1"/>
  </cols>
  <sheetData>
    <row r="2" spans="1:9" ht="18.75" x14ac:dyDescent="0.3">
      <c r="A2" s="1" t="s">
        <v>0</v>
      </c>
      <c r="B2" s="1"/>
      <c r="C2" s="1"/>
      <c r="D2" s="1"/>
      <c r="E2" s="1"/>
      <c r="F2" s="1"/>
      <c r="G2" s="2"/>
      <c r="H2" s="3"/>
      <c r="I2" s="2"/>
    </row>
    <row r="3" spans="1:9" ht="18.75" x14ac:dyDescent="0.3">
      <c r="A3" s="4" t="s">
        <v>1</v>
      </c>
      <c r="B3" s="4"/>
      <c r="C3" s="4"/>
      <c r="D3" s="4"/>
      <c r="E3" s="5" t="s">
        <v>28</v>
      </c>
      <c r="F3" s="5"/>
      <c r="G3" s="2"/>
      <c r="H3" s="3"/>
      <c r="I3" s="2"/>
    </row>
    <row r="6" spans="1:9" ht="19.5" thickBot="1" x14ac:dyDescent="0.35">
      <c r="A6" s="2"/>
      <c r="B6" s="2"/>
      <c r="C6" s="2"/>
      <c r="D6" s="2"/>
      <c r="E6" s="2"/>
      <c r="F6" s="6"/>
      <c r="G6" s="2"/>
      <c r="H6" s="3"/>
      <c r="I6" s="2"/>
    </row>
    <row r="7" spans="1:9" ht="18.75" x14ac:dyDescent="0.3">
      <c r="A7" s="7" t="s">
        <v>2</v>
      </c>
      <c r="B7" s="8" t="s">
        <v>3</v>
      </c>
      <c r="C7" s="9" t="s">
        <v>4</v>
      </c>
      <c r="D7" s="9" t="s">
        <v>5</v>
      </c>
      <c r="E7" s="8" t="s">
        <v>6</v>
      </c>
      <c r="F7" s="10" t="s">
        <v>7</v>
      </c>
      <c r="G7" s="2"/>
      <c r="H7" s="3"/>
      <c r="I7" s="2"/>
    </row>
    <row r="8" spans="1:9" ht="18.75" x14ac:dyDescent="0.3">
      <c r="A8" s="11"/>
      <c r="B8" s="12"/>
      <c r="C8" s="13"/>
      <c r="D8" s="13"/>
      <c r="E8" s="12"/>
      <c r="F8" s="14"/>
      <c r="G8" s="2"/>
      <c r="H8" s="3"/>
      <c r="I8" s="2"/>
    </row>
    <row r="9" spans="1:9" ht="65.25" customHeight="1" x14ac:dyDescent="0.3">
      <c r="A9" s="15"/>
      <c r="B9" s="12"/>
      <c r="C9" s="16"/>
      <c r="D9" s="16"/>
      <c r="E9" s="12"/>
      <c r="F9" s="17"/>
      <c r="G9" s="2"/>
      <c r="H9" s="3"/>
      <c r="I9" s="2"/>
    </row>
    <row r="10" spans="1:9" ht="211.5" customHeight="1" x14ac:dyDescent="0.3">
      <c r="A10" s="18">
        <v>1</v>
      </c>
      <c r="B10" s="19" t="s">
        <v>8</v>
      </c>
      <c r="C10" s="20" t="s">
        <v>9</v>
      </c>
      <c r="D10" s="21" t="s">
        <v>10</v>
      </c>
      <c r="E10" s="22">
        <v>99</v>
      </c>
      <c r="F10" s="23">
        <v>613.86</v>
      </c>
      <c r="G10" s="24"/>
      <c r="H10" s="25">
        <f>E10*F10</f>
        <v>60772.14</v>
      </c>
      <c r="I10" s="26"/>
    </row>
    <row r="11" spans="1:9" ht="211.5" customHeight="1" x14ac:dyDescent="0.3">
      <c r="A11" s="18">
        <v>2</v>
      </c>
      <c r="B11" s="19" t="s">
        <v>11</v>
      </c>
      <c r="C11" s="20" t="s">
        <v>12</v>
      </c>
      <c r="D11" s="21" t="s">
        <v>10</v>
      </c>
      <c r="E11" s="22">
        <v>61</v>
      </c>
      <c r="F11" s="23">
        <v>613.86</v>
      </c>
      <c r="G11" s="2"/>
      <c r="H11" s="25">
        <f t="shared" ref="H11:H18" si="0">E11*F11</f>
        <v>37445.46</v>
      </c>
    </row>
    <row r="12" spans="1:9" ht="198.75" customHeight="1" x14ac:dyDescent="0.25">
      <c r="A12" s="18">
        <v>3</v>
      </c>
      <c r="B12" s="19" t="s">
        <v>13</v>
      </c>
      <c r="C12" s="20" t="s">
        <v>14</v>
      </c>
      <c r="D12" s="21" t="s">
        <v>10</v>
      </c>
      <c r="E12" s="22">
        <v>1</v>
      </c>
      <c r="F12" s="23">
        <v>973.44</v>
      </c>
      <c r="H12" s="25">
        <f t="shared" si="0"/>
        <v>973.44</v>
      </c>
    </row>
    <row r="13" spans="1:9" ht="217.5" customHeight="1" x14ac:dyDescent="0.25">
      <c r="A13" s="18">
        <v>4</v>
      </c>
      <c r="B13" s="19" t="s">
        <v>15</v>
      </c>
      <c r="C13" s="20" t="s">
        <v>16</v>
      </c>
      <c r="D13" s="21" t="s">
        <v>10</v>
      </c>
      <c r="E13" s="22">
        <v>6</v>
      </c>
      <c r="F13" s="23">
        <v>860</v>
      </c>
      <c r="H13" s="25">
        <f t="shared" si="0"/>
        <v>5160</v>
      </c>
    </row>
    <row r="14" spans="1:9" ht="178.5" customHeight="1" x14ac:dyDescent="0.25">
      <c r="A14" s="18">
        <v>5</v>
      </c>
      <c r="B14" s="19" t="s">
        <v>17</v>
      </c>
      <c r="C14" s="20" t="s">
        <v>18</v>
      </c>
      <c r="D14" s="21" t="s">
        <v>19</v>
      </c>
      <c r="E14" s="22">
        <v>6</v>
      </c>
      <c r="F14" s="23">
        <v>1872</v>
      </c>
      <c r="H14" s="25">
        <f t="shared" si="0"/>
        <v>11232</v>
      </c>
    </row>
    <row r="15" spans="1:9" ht="162" customHeight="1" x14ac:dyDescent="0.25">
      <c r="A15" s="18">
        <v>6</v>
      </c>
      <c r="B15" s="19" t="s">
        <v>20</v>
      </c>
      <c r="C15" s="20" t="s">
        <v>21</v>
      </c>
      <c r="D15" s="21" t="s">
        <v>19</v>
      </c>
      <c r="E15" s="22">
        <v>8</v>
      </c>
      <c r="F15" s="23">
        <v>1071.45</v>
      </c>
      <c r="H15" s="25">
        <f t="shared" si="0"/>
        <v>8571.6</v>
      </c>
    </row>
    <row r="16" spans="1:9" ht="156.75" customHeight="1" x14ac:dyDescent="0.25">
      <c r="A16" s="18">
        <v>7</v>
      </c>
      <c r="B16" s="19" t="s">
        <v>22</v>
      </c>
      <c r="C16" s="20" t="s">
        <v>23</v>
      </c>
      <c r="D16" s="21" t="s">
        <v>19</v>
      </c>
      <c r="E16" s="22">
        <v>1</v>
      </c>
      <c r="F16" s="23">
        <v>1159.07</v>
      </c>
      <c r="H16" s="25">
        <f t="shared" si="0"/>
        <v>1159.07</v>
      </c>
    </row>
    <row r="17" spans="1:8" ht="170.25" customHeight="1" x14ac:dyDescent="0.25">
      <c r="A17" s="18">
        <v>8</v>
      </c>
      <c r="B17" s="19" t="s">
        <v>24</v>
      </c>
      <c r="C17" s="20" t="s">
        <v>25</v>
      </c>
      <c r="D17" s="21" t="s">
        <v>19</v>
      </c>
      <c r="E17" s="22">
        <v>23</v>
      </c>
      <c r="F17" s="23">
        <v>1482.98</v>
      </c>
      <c r="H17" s="25">
        <f t="shared" si="0"/>
        <v>34108.54</v>
      </c>
    </row>
    <row r="18" spans="1:8" ht="153" customHeight="1" x14ac:dyDescent="0.25">
      <c r="A18" s="18">
        <v>9</v>
      </c>
      <c r="B18" s="19" t="s">
        <v>26</v>
      </c>
      <c r="C18" s="20" t="s">
        <v>27</v>
      </c>
      <c r="D18" s="21" t="s">
        <v>19</v>
      </c>
      <c r="E18" s="22">
        <v>159</v>
      </c>
      <c r="F18" s="23">
        <v>1088.5899999999999</v>
      </c>
      <c r="H18" s="25">
        <f t="shared" si="0"/>
        <v>173085.81</v>
      </c>
    </row>
    <row r="19" spans="1:8" ht="33.75" customHeight="1" x14ac:dyDescent="0.25">
      <c r="H19" s="27">
        <f>SUM(H10:H18)</f>
        <v>332508.06000000006</v>
      </c>
    </row>
  </sheetData>
  <mergeCells count="9">
    <mergeCell ref="A2:F2"/>
    <mergeCell ref="A3:D3"/>
    <mergeCell ref="E3:F3"/>
    <mergeCell ref="A7:A9"/>
    <mergeCell ref="B7:B9"/>
    <mergeCell ref="C7:C9"/>
    <mergeCell ref="D7:D9"/>
    <mergeCell ref="E7:E9"/>
    <mergeCell ref="F7:F9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Любовь Павловна</dc:creator>
  <cp:lastModifiedBy>Тимофеева Любовь Павловна</cp:lastModifiedBy>
  <dcterms:created xsi:type="dcterms:W3CDTF">2023-02-02T04:35:35Z</dcterms:created>
  <dcterms:modified xsi:type="dcterms:W3CDTF">2023-02-02T04:36:18Z</dcterms:modified>
</cp:coreProperties>
</file>