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excel'!$A$1:$I$69</definedName>
    <definedName name="_xlnm.Print_Area" localSheetId="2">'Приложение 1'!$A$1:$E$14</definedName>
  </definedNames>
  <calcPr calcId="162913"/>
</workbook>
</file>

<file path=xl/calcChain.xml><?xml version="1.0" encoding="utf-8"?>
<calcChain xmlns="http://schemas.openxmlformats.org/spreadsheetml/2006/main">
  <c r="G13" i="31" l="1"/>
  <c r="G12" i="31"/>
  <c r="G11" i="31"/>
  <c r="G10" i="31"/>
  <c r="G14" i="31"/>
  <c r="G15" i="31" l="1"/>
</calcChain>
</file>

<file path=xl/sharedStrings.xml><?xml version="1.0" encoding="utf-8"?>
<sst xmlns="http://schemas.openxmlformats.org/spreadsheetml/2006/main" count="112" uniqueCount="63">
  <si>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</si>
  <si>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</si>
  <si>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</si>
  <si>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</si>
  <si>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</si>
  <si>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</si>
  <si>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</si>
  <si>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</si>
  <si>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</si>
  <si>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</si>
  <si>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</si>
  <si>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</si>
  <si>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</si>
  <si>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</si>
  <si>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</si>
  <si>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</si>
  <si>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</si>
  <si>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</si>
  <si>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</si>
  <si>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</si>
  <si>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</si>
  <si>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</si>
  <si>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</si>
  <si>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</si>
  <si>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</si>
  <si>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</si>
  <si>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</si>
  <si>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</si>
  <si>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</si>
  <si>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</si>
  <si>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</si>
  <si>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</si>
  <si>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</si>
  <si>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</si>
  <si>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</si>
  <si>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</si>
  <si>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</si>
  <si>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</si>
  <si>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</si>
  <si>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</si>
  <si>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</si>
  <si>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к обоснованию №</t>
  </si>
  <si>
    <t>USD</t>
  </si>
  <si>
    <t>USD,</t>
  </si>
  <si>
    <t>Цена, USD,                включая все налоги, сборы и обязательные платежи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</si>
  <si>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</si>
  <si>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</si>
  <si>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</si>
  <si>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шт.</t>
  </si>
  <si>
    <t>Счет № 16/513 от 17.05.2023</t>
  </si>
  <si>
    <t xml:space="preserve">Конденсатор CC1210KRX7R6BB476 (чип 1210 X7R 47uF ±10%  10V) </t>
  </si>
  <si>
    <t>MIC29302AWD-TR/TO252-5 MCHP</t>
  </si>
  <si>
    <t>Вилка 0-1823271-2</t>
  </si>
  <si>
    <t>Микросхема NAU8810YG / NAU88U10YG _ QFN20 NUVOTON</t>
  </si>
  <si>
    <t>Розетка C8317-04AFFSC0R</t>
  </si>
  <si>
    <t>Наименование закупки: поставка комплектующих</t>
  </si>
  <si>
    <t>Информация о запросах ценовых предложений (коммерческих предложений) запрос от 13.06.2023 № 9100/12248 в адрес различных поставщиков (пяти)</t>
  </si>
  <si>
    <t>Ценовые значения из интернет-источника</t>
  </si>
  <si>
    <t xml:space="preserve"> 2/664.2 от 17.07.2023</t>
  </si>
  <si>
    <t>Расчет НМЦ № 2/664.2: значение  с учетом коэффициента вариации из представленных источников ценовой информации</t>
  </si>
  <si>
    <t>КП № б/н от 23.05.2023 (неполное)</t>
  </si>
  <si>
    <t>КП № 1773 от 07.06.2023 (неполное)</t>
  </si>
  <si>
    <t>Дата подготовки обоснования НМЦ: 17.07.2023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</si>
</sst>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10" fillId="0" borderId="0" xfId="0" applyFont="1"/>
    <xf numFmtId="0" fontId="12" fillId="0" borderId="0" xfId="0" applyFont="1"/>
    <xf numFmtId="165" fontId="0" fillId="0" borderId="0" xfId="0" applyNumberFormat="1"/>
    <xf numFmtId="0" fontId="8" fillId="0" borderId="0" xfId="0" applyFont="1"/>
    <xf numFmtId="0" fontId="14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center"/>
    </xf>
    <xf numFmtId="0" fontId="8" fillId="0" borderId="0" xfId="0" applyFont="1" applyFill="1"/>
    <xf numFmtId="4" fontId="8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/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3" fillId="0" borderId="0" xfId="0" applyFont="1"/>
    <xf numFmtId="0" fontId="9" fillId="0" borderId="0" xfId="0" applyFont="1" applyFill="1"/>
    <xf numFmtId="4" fontId="9" fillId="0" borderId="0" xfId="0" applyNumberFormat="1" applyFont="1" applyFill="1" applyAlignment="1">
      <alignment wrapText="1"/>
    </xf>
    <xf numFmtId="4" fontId="17" fillId="0" borderId="0" xfId="0" applyNumberFormat="1" applyFont="1"/>
    <xf numFmtId="0" fontId="17" fillId="0" borderId="0" xfId="0" applyFont="1"/>
    <xf numFmtId="4" fontId="13" fillId="2" borderId="14" xfId="0" applyNumberFormat="1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4" fontId="13" fillId="2" borderId="0" xfId="0" applyNumberFormat="1" applyFont="1" applyFill="1" applyBorder="1" applyAlignment="1">
      <alignment vertical="top" wrapText="1"/>
    </xf>
    <xf numFmtId="4" fontId="13" fillId="0" borderId="0" xfId="0" applyNumberFormat="1" applyFont="1" applyBorder="1" applyAlignment="1">
      <alignment vertical="top" wrapText="1"/>
    </xf>
    <xf numFmtId="165" fontId="8" fillId="0" borderId="0" xfId="0" applyNumberFormat="1" applyFont="1" applyFill="1" applyAlignment="1">
      <alignment horizontal="center"/>
    </xf>
    <xf numFmtId="165" fontId="10" fillId="0" borderId="23" xfId="0" applyNumberFormat="1" applyFont="1" applyFill="1" applyBorder="1" applyAlignment="1">
      <alignment horizontal="center" vertical="center" wrapText="1"/>
    </xf>
    <xf numFmtId="1" fontId="10" fillId="0" borderId="0" xfId="0" applyNumberFormat="1" applyFont="1"/>
    <xf numFmtId="4" fontId="10" fillId="0" borderId="0" xfId="0" applyNumberFormat="1" applyFont="1"/>
    <xf numFmtId="4" fontId="10" fillId="2" borderId="0" xfId="0" applyNumberFormat="1" applyFont="1" applyFill="1"/>
    <xf numFmtId="0" fontId="9" fillId="0" borderId="0" xfId="0" applyFont="1" applyAlignment="1">
      <alignment horizontal="center"/>
    </xf>
    <xf numFmtId="0" fontId="13" fillId="2" borderId="2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13" fillId="0" borderId="4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3" fillId="2" borderId="0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8" fillId="0" borderId="0" xfId="0" applyFont="1" applyAlignment="1">
      <alignment horizontal="left"/>
    </xf>
    <xf numFmtId="0" fontId="13" fillId="0" borderId="1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14" fontId="13" fillId="0" borderId="11" xfId="0" applyNumberFormat="1" applyFont="1" applyBorder="1" applyAlignment="1">
      <alignment horizontal="left" vertical="top" wrapText="1"/>
    </xf>
    <xf numFmtId="14" fontId="13" fillId="0" borderId="7" xfId="0" applyNumberFormat="1" applyFont="1" applyBorder="1" applyAlignment="1">
      <alignment horizontal="left" vertical="top" wrapText="1"/>
    </xf>
    <xf numFmtId="14" fontId="13" fillId="0" borderId="3" xfId="0" applyNumberFormat="1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6" fillId="0" borderId="1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5" fontId="6" fillId="0" borderId="18" xfId="0" applyNumberFormat="1" applyFont="1" applyFill="1" applyBorder="1" applyAlignment="1">
      <alignment horizontal="center" vertical="center" wrapText="1"/>
    </xf>
    <xf numFmtId="165" fontId="6" fillId="0" borderId="20" xfId="0" applyNumberFormat="1" applyFont="1" applyFill="1" applyBorder="1" applyAlignment="1">
      <alignment horizontal="center" vertical="center" wrapText="1"/>
    </xf>
    <xf numFmtId="165" fontId="6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</cellXfs>
  <cellStyles count="11">
    <cellStyle name="Обычный" xfId="0" builtinId="0"/>
    <cellStyle name="Обычный 2" xfId="3"/>
    <cellStyle name="Обычный 2 2" xfId="4"/>
    <cellStyle name="Обычный 3" xfId="5"/>
    <cellStyle name="Обычный 4" xfId="7"/>
    <cellStyle name="Обычный 5" xfId="9"/>
    <cellStyle name="Финансовый 2" xfId="1"/>
    <cellStyle name="Финансовый 3" xfId="2"/>
    <cellStyle name="Финансовый 4" xfId="6"/>
    <cellStyle name="Финансовый 5" xfId="8"/>
    <cellStyle name="Финансовый 6" xfId="10"/>
  </cellStyles>
  <dxfs count="0"/>
  <tableStyles count="0" defaultTableStyle="TableStyleMedium2" defaultPivotStyle="PivotStyleMedium9"/>
  <colors>
    <mruColors>
      <color rgb="FF99FFCC"/>
      <color rgb="FFCCFFCC"/>
      <color rgb="FFCCFFFF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66675</xdr:colOff>
      <xdr:row>41</xdr:row>
      <xdr:rowOff>142875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43475" cy="795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85"/>
  <sheetViews>
    <sheetView topLeftCell="A25" zoomScaleNormal="100" workbookViewId="0">
      <selection activeCell="P29" sqref="P29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8" t="s">
        <v>6</v>
      </c>
      <c r="G1" s="38"/>
      <c r="H1" s="38"/>
      <c r="I1" s="38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8" t="s">
        <v>7</v>
      </c>
      <c r="G2" s="38"/>
      <c r="H2" s="38"/>
      <c r="I2" s="38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8" t="s">
        <v>8</v>
      </c>
      <c r="G3" s="38"/>
      <c r="H3" s="38"/>
      <c r="I3" s="38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8" t="s">
        <v>9</v>
      </c>
      <c r="G4" s="38"/>
      <c r="H4" s="38"/>
      <c r="I4" s="38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8" t="s">
        <v>10</v>
      </c>
      <c r="G5" s="38"/>
      <c r="H5" s="38"/>
      <c r="I5" s="38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9" t="s">
        <v>11</v>
      </c>
      <c r="G6" s="39"/>
      <c r="H6" s="39"/>
      <c r="I6" s="39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9" t="s">
        <v>12</v>
      </c>
      <c r="G7" s="39"/>
      <c r="H7" s="39"/>
      <c r="I7" s="39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0" t="s">
        <v>13</v>
      </c>
      <c r="C9" s="40"/>
      <c r="D9" s="40"/>
      <c r="E9" s="40"/>
      <c r="F9" s="40"/>
      <c r="G9" s="40"/>
      <c r="H9" s="40"/>
      <c r="I9" s="40"/>
      <c r="J9" s="4"/>
      <c r="K9" s="4"/>
      <c r="L9" s="4"/>
      <c r="M9" s="4"/>
      <c r="N9" s="4"/>
    </row>
    <row r="10" spans="2:14" ht="42" customHeight="1" x14ac:dyDescent="0.3">
      <c r="B10" s="41" t="s">
        <v>14</v>
      </c>
      <c r="C10" s="41"/>
      <c r="D10" s="41"/>
      <c r="E10" s="41"/>
      <c r="F10" s="41"/>
      <c r="G10" s="41"/>
      <c r="H10" s="41"/>
      <c r="I10" s="41"/>
      <c r="J10" s="4"/>
      <c r="K10" s="4"/>
      <c r="L10" s="4"/>
      <c r="M10" s="4"/>
      <c r="N10" s="4"/>
    </row>
    <row r="11" spans="2:14" ht="23.25" customHeight="1" x14ac:dyDescent="0.3">
      <c r="B11" s="42" t="s">
        <v>55</v>
      </c>
      <c r="C11" s="43"/>
      <c r="D11" s="43"/>
      <c r="E11" s="43"/>
      <c r="F11" s="43"/>
      <c r="G11" s="43"/>
      <c r="H11" s="43"/>
      <c r="I11" s="44"/>
      <c r="J11" s="4"/>
      <c r="K11" s="4"/>
      <c r="L11" s="4"/>
      <c r="M11" s="4"/>
      <c r="N11" s="4"/>
    </row>
    <row r="12" spans="2:14" ht="37.5" customHeight="1" x14ac:dyDescent="0.3">
      <c r="B12" s="42" t="s">
        <v>15</v>
      </c>
      <c r="C12" s="43"/>
      <c r="D12" s="43"/>
      <c r="E12" s="43"/>
      <c r="F12" s="43"/>
      <c r="G12" s="43"/>
      <c r="H12" s="43"/>
      <c r="I12" s="44"/>
      <c r="J12" s="4"/>
      <c r="K12" s="4"/>
      <c r="L12" s="4"/>
      <c r="M12" s="4"/>
      <c r="N12" s="4"/>
    </row>
    <row r="13" spans="2:14" ht="36.75" customHeight="1" x14ac:dyDescent="0.3">
      <c r="B13" s="42" t="s">
        <v>16</v>
      </c>
      <c r="C13" s="43"/>
      <c r="D13" s="43"/>
      <c r="E13" s="43"/>
      <c r="F13" s="43"/>
      <c r="G13" s="43"/>
      <c r="H13" s="43"/>
      <c r="I13" s="44"/>
      <c r="J13" s="4"/>
      <c r="K13" s="4"/>
      <c r="L13" s="4"/>
      <c r="M13" s="4"/>
      <c r="N13" s="4"/>
    </row>
    <row r="14" spans="2:14" ht="18.75" customHeight="1" x14ac:dyDescent="0.3">
      <c r="B14" s="45" t="s">
        <v>17</v>
      </c>
      <c r="C14" s="45"/>
      <c r="D14" s="45"/>
      <c r="E14" s="45"/>
      <c r="F14" s="45"/>
      <c r="G14" s="45"/>
      <c r="H14" s="45"/>
      <c r="I14" s="45"/>
      <c r="J14" s="4"/>
      <c r="K14" s="4"/>
      <c r="L14" s="4"/>
      <c r="M14" s="4"/>
      <c r="N14" s="4"/>
    </row>
    <row r="15" spans="2:14" ht="41.25" customHeight="1" x14ac:dyDescent="0.3">
      <c r="B15" s="35" t="s">
        <v>56</v>
      </c>
      <c r="C15" s="36"/>
      <c r="D15" s="36"/>
      <c r="E15" s="36"/>
      <c r="F15" s="36"/>
      <c r="G15" s="36"/>
      <c r="H15" s="36"/>
      <c r="I15" s="37"/>
      <c r="J15" s="4"/>
      <c r="K15" s="4"/>
      <c r="L15" s="4"/>
      <c r="M15" s="4"/>
      <c r="N15" s="4"/>
    </row>
    <row r="16" spans="2:14" ht="19.5" customHeight="1" x14ac:dyDescent="0.3">
      <c r="B16" s="46" t="s">
        <v>18</v>
      </c>
      <c r="C16" s="47"/>
      <c r="D16" s="47"/>
      <c r="E16" s="47"/>
      <c r="F16" s="47"/>
      <c r="G16" s="47"/>
      <c r="H16" s="47"/>
      <c r="I16" s="48"/>
      <c r="J16" s="4"/>
      <c r="K16" s="4"/>
      <c r="L16" s="4"/>
      <c r="M16" s="4"/>
      <c r="N16" s="4"/>
    </row>
    <row r="17" spans="2:14" s="2" customFormat="1" ht="23.25" customHeight="1" x14ac:dyDescent="0.3">
      <c r="B17" s="32">
        <v>1</v>
      </c>
      <c r="C17" s="24">
        <v>6744.29</v>
      </c>
      <c r="D17" s="23" t="s">
        <v>42</v>
      </c>
      <c r="E17" s="49" t="s">
        <v>49</v>
      </c>
      <c r="F17" s="49"/>
      <c r="G17" s="49"/>
      <c r="H17" s="49"/>
      <c r="I17" s="50"/>
      <c r="J17" s="17"/>
      <c r="K17" s="17"/>
      <c r="L17" s="17"/>
      <c r="M17" s="17"/>
      <c r="N17" s="17"/>
    </row>
    <row r="18" spans="2:14" s="2" customFormat="1" ht="23.25" customHeight="1" x14ac:dyDescent="0.3">
      <c r="B18" s="32">
        <v>2</v>
      </c>
      <c r="C18" s="25">
        <v>4499.71</v>
      </c>
      <c r="D18" s="23" t="s">
        <v>42</v>
      </c>
      <c r="E18" s="51" t="s">
        <v>60</v>
      </c>
      <c r="F18" s="51"/>
      <c r="G18" s="51"/>
      <c r="H18" s="51"/>
      <c r="I18" s="52"/>
      <c r="J18" s="17"/>
      <c r="K18" s="17"/>
      <c r="L18" s="17"/>
      <c r="M18" s="17"/>
      <c r="N18" s="17"/>
    </row>
    <row r="19" spans="2:14" s="2" customFormat="1" ht="23.25" customHeight="1" x14ac:dyDescent="0.3">
      <c r="B19" s="32">
        <v>3</v>
      </c>
      <c r="C19" s="25">
        <v>4382.4485962721938</v>
      </c>
      <c r="D19" s="23" t="s">
        <v>42</v>
      </c>
      <c r="E19" s="51" t="s">
        <v>61</v>
      </c>
      <c r="F19" s="51"/>
      <c r="G19" s="51"/>
      <c r="H19" s="51"/>
      <c r="I19" s="52"/>
      <c r="J19" s="17"/>
      <c r="K19" s="17"/>
      <c r="L19" s="17"/>
      <c r="M19" s="17"/>
      <c r="N19" s="17"/>
    </row>
    <row r="20" spans="2:14" s="2" customFormat="1" ht="23.25" customHeight="1" x14ac:dyDescent="0.3">
      <c r="B20" s="32">
        <v>4</v>
      </c>
      <c r="C20" s="25">
        <v>219.95479884750566</v>
      </c>
      <c r="D20" s="23" t="s">
        <v>42</v>
      </c>
      <c r="E20" s="51" t="s">
        <v>57</v>
      </c>
      <c r="F20" s="51"/>
      <c r="G20" s="51"/>
      <c r="H20" s="51"/>
      <c r="I20" s="52"/>
      <c r="J20" s="17"/>
      <c r="K20" s="17"/>
      <c r="L20" s="17"/>
      <c r="M20" s="17"/>
      <c r="N20" s="17"/>
    </row>
    <row r="21" spans="2:14" s="2" customFormat="1" ht="23.25" customHeight="1" x14ac:dyDescent="0.3">
      <c r="B21" s="32">
        <v>5</v>
      </c>
      <c r="C21" s="25">
        <v>3320.6519670849189</v>
      </c>
      <c r="D21" s="23" t="s">
        <v>42</v>
      </c>
      <c r="E21" s="51" t="s">
        <v>57</v>
      </c>
      <c r="F21" s="51"/>
      <c r="G21" s="51"/>
      <c r="H21" s="51"/>
      <c r="I21" s="52"/>
      <c r="J21" s="17"/>
      <c r="K21" s="17"/>
      <c r="L21" s="17"/>
      <c r="M21" s="17"/>
      <c r="N21" s="17"/>
    </row>
    <row r="22" spans="2:14" s="2" customFormat="1" ht="23.25" customHeight="1" x14ac:dyDescent="0.3">
      <c r="B22" s="32">
        <v>6</v>
      </c>
      <c r="C22" s="25">
        <v>1010.5808998736773</v>
      </c>
      <c r="D22" s="23" t="s">
        <v>42</v>
      </c>
      <c r="E22" s="51" t="s">
        <v>57</v>
      </c>
      <c r="F22" s="51"/>
      <c r="G22" s="51"/>
      <c r="H22" s="51"/>
      <c r="I22" s="52"/>
      <c r="J22" s="17"/>
      <c r="K22" s="17"/>
      <c r="L22" s="17"/>
      <c r="M22" s="17"/>
      <c r="N22" s="17"/>
    </row>
    <row r="23" spans="2:14" s="2" customFormat="1" ht="23.25" customHeight="1" x14ac:dyDescent="0.3">
      <c r="B23" s="32">
        <v>7</v>
      </c>
      <c r="C23" s="25">
        <v>1207.592369574051</v>
      </c>
      <c r="D23" s="23" t="s">
        <v>42</v>
      </c>
      <c r="E23" s="51" t="s">
        <v>57</v>
      </c>
      <c r="F23" s="51"/>
      <c r="G23" s="51"/>
      <c r="H23" s="51"/>
      <c r="I23" s="52"/>
      <c r="J23" s="17"/>
      <c r="K23" s="17"/>
      <c r="L23" s="17"/>
      <c r="M23" s="17"/>
      <c r="N23" s="17"/>
    </row>
    <row r="24" spans="2:14" s="2" customFormat="1" ht="23.25" customHeight="1" x14ac:dyDescent="0.3">
      <c r="B24" s="32">
        <v>8</v>
      </c>
      <c r="C24" s="25">
        <v>4628.0480394214937</v>
      </c>
      <c r="D24" s="23" t="s">
        <v>42</v>
      </c>
      <c r="E24" s="51" t="s">
        <v>57</v>
      </c>
      <c r="F24" s="51"/>
      <c r="G24" s="51"/>
      <c r="H24" s="51"/>
      <c r="I24" s="52"/>
      <c r="J24" s="17"/>
      <c r="K24" s="17"/>
      <c r="L24" s="17"/>
      <c r="M24" s="17"/>
      <c r="N24" s="17"/>
    </row>
    <row r="25" spans="2:14" s="2" customFormat="1" ht="23.25" customHeight="1" x14ac:dyDescent="0.3">
      <c r="B25" s="32">
        <v>9</v>
      </c>
      <c r="C25" s="25">
        <v>4613.0624210483675</v>
      </c>
      <c r="D25" s="23" t="s">
        <v>42</v>
      </c>
      <c r="E25" s="51" t="s">
        <v>57</v>
      </c>
      <c r="F25" s="51"/>
      <c r="G25" s="51"/>
      <c r="H25" s="51"/>
      <c r="I25" s="52"/>
      <c r="J25" s="17"/>
      <c r="K25" s="17"/>
      <c r="L25" s="17"/>
      <c r="M25" s="17"/>
      <c r="N25" s="17"/>
    </row>
    <row r="26" spans="2:14" s="2" customFormat="1" ht="23.25" customHeight="1" x14ac:dyDescent="0.3">
      <c r="B26" s="32">
        <v>10</v>
      </c>
      <c r="C26" s="25">
        <v>1205.4418160993196</v>
      </c>
      <c r="D26" s="23" t="s">
        <v>42</v>
      </c>
      <c r="E26" s="51" t="s">
        <v>57</v>
      </c>
      <c r="F26" s="51"/>
      <c r="G26" s="51"/>
      <c r="H26" s="51"/>
      <c r="I26" s="52"/>
      <c r="J26" s="17"/>
      <c r="K26" s="17"/>
      <c r="L26" s="17"/>
      <c r="M26" s="17"/>
      <c r="N26" s="17"/>
    </row>
    <row r="27" spans="2:14" s="2" customFormat="1" ht="23.25" customHeight="1" x14ac:dyDescent="0.3">
      <c r="B27" s="32">
        <v>11</v>
      </c>
      <c r="C27" s="25">
        <v>203.9576174745053</v>
      </c>
      <c r="D27" s="23" t="s">
        <v>42</v>
      </c>
      <c r="E27" s="51" t="s">
        <v>57</v>
      </c>
      <c r="F27" s="51"/>
      <c r="G27" s="51"/>
      <c r="H27" s="51"/>
      <c r="I27" s="52"/>
      <c r="J27" s="17"/>
      <c r="K27" s="17"/>
      <c r="L27" s="17"/>
      <c r="M27" s="17"/>
      <c r="N27" s="17"/>
    </row>
    <row r="28" spans="2:14" s="2" customFormat="1" ht="23.25" customHeight="1" x14ac:dyDescent="0.3">
      <c r="B28" s="32">
        <v>12</v>
      </c>
      <c r="C28" s="25">
        <v>254.11837496823523</v>
      </c>
      <c r="D28" s="23" t="s">
        <v>42</v>
      </c>
      <c r="E28" s="51" t="s">
        <v>57</v>
      </c>
      <c r="F28" s="51"/>
      <c r="G28" s="51"/>
      <c r="H28" s="51"/>
      <c r="I28" s="52"/>
      <c r="J28" s="17"/>
      <c r="K28" s="17"/>
      <c r="L28" s="17"/>
      <c r="M28" s="17"/>
      <c r="N28" s="17"/>
    </row>
    <row r="29" spans="2:14" s="2" customFormat="1" ht="37.5" customHeight="1" x14ac:dyDescent="0.3">
      <c r="B29" s="53" t="s">
        <v>59</v>
      </c>
      <c r="C29" s="54"/>
      <c r="D29" s="54"/>
      <c r="E29" s="54"/>
      <c r="F29" s="54"/>
      <c r="G29" s="54"/>
      <c r="H29" s="54"/>
      <c r="I29" s="55"/>
      <c r="J29" s="17"/>
      <c r="K29" s="17"/>
      <c r="L29" s="17"/>
      <c r="M29" s="17"/>
      <c r="N29" s="17"/>
    </row>
    <row r="30" spans="2:14" s="2" customFormat="1" ht="21" customHeight="1" x14ac:dyDescent="0.3">
      <c r="B30" s="53" t="s">
        <v>19</v>
      </c>
      <c r="C30" s="54"/>
      <c r="D30" s="54"/>
      <c r="E30" s="54"/>
      <c r="F30" s="54"/>
      <c r="G30" s="22">
        <v>7899.47</v>
      </c>
      <c r="H30" s="54" t="s">
        <v>43</v>
      </c>
      <c r="I30" s="55"/>
      <c r="J30" s="17"/>
      <c r="K30" s="17"/>
      <c r="L30" s="17"/>
      <c r="M30" s="17"/>
      <c r="N30" s="17"/>
    </row>
    <row r="31" spans="2:14" s="17" customFormat="1" ht="21" customHeight="1" x14ac:dyDescent="0.3">
      <c r="B31" s="57" t="s">
        <v>20</v>
      </c>
      <c r="C31" s="58"/>
      <c r="D31" s="58"/>
      <c r="E31" s="58"/>
      <c r="F31" s="58"/>
      <c r="G31" s="58"/>
      <c r="H31" s="58"/>
      <c r="I31" s="59"/>
    </row>
    <row r="32" spans="2:14" s="2" customFormat="1" ht="18.75" x14ac:dyDescent="0.3">
      <c r="B32" s="60" t="s">
        <v>62</v>
      </c>
      <c r="C32" s="61"/>
      <c r="D32" s="61"/>
      <c r="E32" s="61"/>
      <c r="F32" s="61"/>
      <c r="G32" s="61"/>
      <c r="H32" s="61"/>
      <c r="I32" s="62"/>
      <c r="J32" s="17"/>
      <c r="K32" s="17"/>
      <c r="L32" s="17"/>
      <c r="M32" s="17"/>
      <c r="N32" s="17"/>
    </row>
    <row r="33" spans="2:14" s="2" customFormat="1" ht="15" customHeight="1" x14ac:dyDescent="0.3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2:14" ht="18.75" hidden="1" x14ac:dyDescent="0.3">
      <c r="B34" s="4" t="s">
        <v>21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.75" hidden="1" x14ac:dyDescent="0.3">
      <c r="B35" s="4" t="s">
        <v>22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.75" hidden="1" x14ac:dyDescent="0.3">
      <c r="B36" s="6" t="s">
        <v>23</v>
      </c>
      <c r="C36" s="6"/>
      <c r="D36" s="6"/>
      <c r="E36" s="6"/>
      <c r="F36" s="4"/>
      <c r="G36" s="33" t="s">
        <v>24</v>
      </c>
      <c r="H36" s="33"/>
      <c r="I36" s="33"/>
      <c r="J36" s="4"/>
      <c r="K36" s="4"/>
      <c r="L36" s="4"/>
      <c r="M36" s="4"/>
      <c r="N36" s="4"/>
    </row>
    <row r="37" spans="2:14" ht="10.5" hidden="1" customHeight="1" x14ac:dyDescent="0.3">
      <c r="B37" s="34" t="s">
        <v>25</v>
      </c>
      <c r="C37" s="34"/>
      <c r="D37" s="34"/>
      <c r="E37" s="34"/>
      <c r="F37" s="8"/>
      <c r="G37" s="34" t="s">
        <v>26</v>
      </c>
      <c r="H37" s="34"/>
      <c r="I37" s="34"/>
      <c r="J37" s="4"/>
      <c r="K37" s="4"/>
      <c r="L37" s="4"/>
      <c r="M37" s="4"/>
      <c r="N37" s="4"/>
    </row>
    <row r="38" spans="2:14" ht="10.5" customHeight="1" x14ac:dyDescent="0.3">
      <c r="B38" s="9"/>
      <c r="C38" s="9"/>
      <c r="D38" s="9"/>
      <c r="E38" s="9"/>
      <c r="F38" s="8"/>
      <c r="G38" s="9"/>
      <c r="H38" s="9"/>
      <c r="I38" s="9"/>
      <c r="J38" s="4"/>
      <c r="K38" s="4"/>
      <c r="L38" s="4"/>
      <c r="M38" s="4"/>
      <c r="N38" s="4"/>
    </row>
    <row r="39" spans="2:14" ht="10.5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0.5" customHeight="1" x14ac:dyDescent="0.3">
      <c r="B40" s="9"/>
      <c r="C40" s="9"/>
      <c r="D40" s="9"/>
      <c r="E40" s="9"/>
      <c r="F40" s="8"/>
      <c r="G40" s="9"/>
      <c r="H40" s="9"/>
      <c r="I40" s="9"/>
      <c r="J40" s="4"/>
      <c r="K40" s="4"/>
      <c r="L40" s="4"/>
      <c r="M40" s="4"/>
      <c r="N40" s="4"/>
    </row>
    <row r="41" spans="2:14" ht="18" hidden="1" customHeight="1" x14ac:dyDescent="0.3">
      <c r="B41" s="4" t="s">
        <v>27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" hidden="1" customHeight="1" x14ac:dyDescent="0.3">
      <c r="B42" s="4" t="s">
        <v>22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8" hidden="1" customHeight="1" x14ac:dyDescent="0.3">
      <c r="B43" s="56" t="s">
        <v>28</v>
      </c>
      <c r="C43" s="56"/>
      <c r="D43" s="56"/>
      <c r="E43" s="56"/>
      <c r="F43" s="4"/>
      <c r="G43" s="4"/>
      <c r="H43" s="4"/>
      <c r="I43" s="4"/>
      <c r="J43" s="4"/>
      <c r="K43" s="4"/>
      <c r="L43" s="4"/>
      <c r="M43" s="4"/>
      <c r="N43" s="4"/>
    </row>
    <row r="44" spans="2:14" ht="21" hidden="1" customHeight="1" x14ac:dyDescent="0.3">
      <c r="B44" s="6" t="s">
        <v>29</v>
      </c>
      <c r="C44" s="6"/>
      <c r="D44" s="6"/>
      <c r="E44" s="6"/>
      <c r="F44" s="4"/>
      <c r="G44" s="33" t="s">
        <v>30</v>
      </c>
      <c r="H44" s="33"/>
      <c r="I44" s="33"/>
      <c r="J44" s="4"/>
      <c r="K44" s="4"/>
      <c r="L44" s="4"/>
      <c r="M44" s="4"/>
      <c r="N44" s="4"/>
    </row>
    <row r="45" spans="2:14" ht="10.5" hidden="1" customHeight="1" x14ac:dyDescent="0.3">
      <c r="B45" s="34" t="s">
        <v>25</v>
      </c>
      <c r="C45" s="34"/>
      <c r="D45" s="34"/>
      <c r="E45" s="34"/>
      <c r="F45" s="8"/>
      <c r="G45" s="34" t="s">
        <v>26</v>
      </c>
      <c r="H45" s="34"/>
      <c r="I45" s="34"/>
      <c r="J45" s="4"/>
      <c r="K45" s="4"/>
      <c r="L45" s="4"/>
      <c r="M45" s="4"/>
      <c r="N45" s="4"/>
    </row>
    <row r="46" spans="2:14" ht="10.5" hidden="1" customHeight="1" x14ac:dyDescent="0.3">
      <c r="B46" s="9"/>
      <c r="C46" s="9"/>
      <c r="D46" s="9"/>
      <c r="E46" s="9"/>
      <c r="F46" s="8"/>
      <c r="G46" s="9"/>
      <c r="H46" s="9"/>
      <c r="I46" s="9"/>
      <c r="J46" s="4"/>
      <c r="K46" s="4"/>
      <c r="L46" s="4"/>
      <c r="M46" s="4"/>
      <c r="N46" s="4"/>
    </row>
    <row r="47" spans="2:14" ht="18.75" hidden="1" x14ac:dyDescent="0.3">
      <c r="B47" s="4" t="s">
        <v>21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4" ht="18.75" hidden="1" x14ac:dyDescent="0.3">
      <c r="B48" s="4" t="s">
        <v>22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2:14" ht="18.75" hidden="1" x14ac:dyDescent="0.3">
      <c r="B49" s="6" t="s">
        <v>23</v>
      </c>
      <c r="C49" s="6"/>
      <c r="D49" s="6"/>
      <c r="E49" s="6"/>
      <c r="F49" s="4"/>
      <c r="G49" s="33" t="s">
        <v>24</v>
      </c>
      <c r="H49" s="33"/>
      <c r="I49" s="33"/>
      <c r="J49" s="4"/>
      <c r="K49" s="4"/>
      <c r="L49" s="4"/>
      <c r="M49" s="4"/>
      <c r="N49" s="4"/>
    </row>
    <row r="50" spans="2:14" ht="18.75" hidden="1" x14ac:dyDescent="0.3">
      <c r="B50" s="34" t="s">
        <v>25</v>
      </c>
      <c r="C50" s="34"/>
      <c r="D50" s="34"/>
      <c r="E50" s="34"/>
      <c r="F50" s="8"/>
      <c r="G50" s="34" t="s">
        <v>26</v>
      </c>
      <c r="H50" s="34"/>
      <c r="I50" s="34"/>
      <c r="J50" s="4"/>
      <c r="K50" s="4"/>
      <c r="L50" s="4"/>
      <c r="M50" s="4"/>
      <c r="N50" s="4"/>
    </row>
    <row r="51" spans="2:14" ht="18.75" x14ac:dyDescent="0.3">
      <c r="B51" s="4"/>
      <c r="C51" s="4" t="s">
        <v>38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x14ac:dyDescent="0.3">
      <c r="B52" s="4"/>
      <c r="C52" s="4" t="s">
        <v>34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x14ac:dyDescent="0.3">
      <c r="B53" s="6"/>
      <c r="C53" s="4" t="s">
        <v>39</v>
      </c>
      <c r="D53" s="6"/>
      <c r="E53" s="6"/>
      <c r="F53" s="4"/>
      <c r="G53" s="33" t="s">
        <v>40</v>
      </c>
      <c r="H53" s="33"/>
      <c r="I53" s="33"/>
      <c r="J53" s="4"/>
      <c r="K53" s="4"/>
      <c r="L53" s="4"/>
      <c r="M53" s="4"/>
      <c r="N53" s="4"/>
    </row>
    <row r="54" spans="2:14" ht="18.75" x14ac:dyDescent="0.3">
      <c r="B54" s="34" t="s">
        <v>2</v>
      </c>
      <c r="C54" s="34"/>
      <c r="D54" s="34"/>
      <c r="E54" s="34"/>
      <c r="F54" s="8"/>
      <c r="G54" s="34" t="s">
        <v>26</v>
      </c>
      <c r="H54" s="34"/>
      <c r="I54" s="34"/>
      <c r="J54" s="4"/>
      <c r="K54" s="4"/>
      <c r="L54" s="4"/>
      <c r="M54" s="4"/>
      <c r="N54" s="4"/>
    </row>
    <row r="55" spans="2:14" ht="18.75" x14ac:dyDescent="0.3">
      <c r="B55" s="9"/>
      <c r="C55" s="9"/>
      <c r="D55" s="9"/>
      <c r="E55" s="9"/>
      <c r="F55" s="8"/>
      <c r="G55" s="9"/>
      <c r="H55" s="9"/>
      <c r="I55" s="9"/>
      <c r="J55" s="4"/>
      <c r="K55" s="4"/>
      <c r="L55" s="4"/>
      <c r="M55" s="4"/>
      <c r="N55" s="4"/>
    </row>
    <row r="56" spans="2:14" ht="18.75" x14ac:dyDescent="0.3">
      <c r="B56" s="9"/>
      <c r="C56" s="9"/>
      <c r="D56" s="9"/>
      <c r="E56" s="9"/>
      <c r="F56" s="8"/>
      <c r="G56" s="9"/>
      <c r="H56" s="9"/>
      <c r="I56" s="9"/>
      <c r="J56" s="4"/>
      <c r="K56" s="4"/>
      <c r="L56" s="4"/>
      <c r="M56" s="4"/>
      <c r="N56" s="4"/>
    </row>
    <row r="57" spans="2:14" ht="18.75" hidden="1" x14ac:dyDescent="0.3">
      <c r="B57" s="4" t="s">
        <v>31</v>
      </c>
      <c r="C57" s="4" t="s">
        <v>33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8.75" hidden="1" x14ac:dyDescent="0.3">
      <c r="B58" s="4"/>
      <c r="C58" s="4" t="s">
        <v>34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2:14" ht="18.75" hidden="1" x14ac:dyDescent="0.3">
      <c r="B59" s="6"/>
      <c r="C59" s="4" t="s">
        <v>35</v>
      </c>
      <c r="D59" s="6"/>
      <c r="E59" s="6"/>
      <c r="F59" s="4"/>
      <c r="G59" s="33" t="s">
        <v>32</v>
      </c>
      <c r="H59" s="33"/>
      <c r="I59" s="33"/>
      <c r="J59" s="4"/>
      <c r="K59" s="4"/>
      <c r="L59" s="4"/>
      <c r="M59" s="4"/>
      <c r="N59" s="4"/>
    </row>
    <row r="60" spans="2:14" ht="18.75" hidden="1" x14ac:dyDescent="0.3">
      <c r="B60" s="34" t="s">
        <v>25</v>
      </c>
      <c r="C60" s="34"/>
      <c r="D60" s="34"/>
      <c r="E60" s="34"/>
      <c r="F60" s="8"/>
      <c r="G60" s="34" t="s">
        <v>26</v>
      </c>
      <c r="H60" s="34"/>
      <c r="I60" s="3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 t="s">
        <v>33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 t="s">
        <v>34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6"/>
      <c r="C64" s="4" t="s">
        <v>36</v>
      </c>
      <c r="D64" s="6"/>
      <c r="E64" s="6"/>
      <c r="F64" s="4"/>
      <c r="G64" s="33" t="s">
        <v>37</v>
      </c>
      <c r="H64" s="33"/>
      <c r="I64" s="33"/>
      <c r="J64" s="4"/>
      <c r="K64" s="4"/>
      <c r="L64" s="4"/>
      <c r="M64" s="4"/>
      <c r="N64" s="4"/>
    </row>
    <row r="65" spans="2:14" ht="18.75" x14ac:dyDescent="0.3">
      <c r="B65" s="34" t="s">
        <v>2</v>
      </c>
      <c r="C65" s="34"/>
      <c r="D65" s="34"/>
      <c r="E65" s="34"/>
      <c r="F65" s="8"/>
      <c r="G65" s="34" t="s">
        <v>26</v>
      </c>
      <c r="H65" s="34"/>
      <c r="I65" s="3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8.75" x14ac:dyDescent="0.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2:14" ht="18.75" x14ac:dyDescent="0.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  <row r="80" spans="2:14" ht="18.75" x14ac:dyDescent="0.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</row>
    <row r="81" spans="2:14" ht="18.75" x14ac:dyDescent="0.3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</row>
    <row r="82" spans="2:14" ht="18.75" x14ac:dyDescent="0.3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2:14" ht="18.75" x14ac:dyDescent="0.3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2:14" ht="18.75" x14ac:dyDescent="0.3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2:14" ht="15" x14ac:dyDescent="0.25"/>
  </sheetData>
  <mergeCells count="51">
    <mergeCell ref="B37:E37"/>
    <mergeCell ref="G37:I37"/>
    <mergeCell ref="B31:I31"/>
    <mergeCell ref="B32:I32"/>
    <mergeCell ref="G36:I36"/>
    <mergeCell ref="B50:E50"/>
    <mergeCell ref="G50:I50"/>
    <mergeCell ref="B43:E43"/>
    <mergeCell ref="G44:I44"/>
    <mergeCell ref="B45:E45"/>
    <mergeCell ref="G45:I45"/>
    <mergeCell ref="G49:I49"/>
    <mergeCell ref="B16:I16"/>
    <mergeCell ref="E17:I17"/>
    <mergeCell ref="E19:I19"/>
    <mergeCell ref="B29:I29"/>
    <mergeCell ref="B30:F30"/>
    <mergeCell ref="H30:I30"/>
    <mergeCell ref="E18:I18"/>
    <mergeCell ref="E20:I20"/>
    <mergeCell ref="E21:I21"/>
    <mergeCell ref="E22:I22"/>
    <mergeCell ref="E23:I23"/>
    <mergeCell ref="E24:I24"/>
    <mergeCell ref="E25:I25"/>
    <mergeCell ref="E26:I26"/>
    <mergeCell ref="E27:I27"/>
    <mergeCell ref="E28:I28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64:I64"/>
    <mergeCell ref="B65:E65"/>
    <mergeCell ref="G65:I65"/>
    <mergeCell ref="G53:I53"/>
    <mergeCell ref="B54:E54"/>
    <mergeCell ref="G54:I54"/>
    <mergeCell ref="G59:I59"/>
    <mergeCell ref="B60:E60"/>
    <mergeCell ref="G60:I60"/>
  </mergeCells>
  <pageMargins left="1.299212598425197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M31" sqref="M3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5"/>
  <sheetViews>
    <sheetView topLeftCell="A10" zoomScaleNormal="100" workbookViewId="0">
      <selection activeCell="G18" sqref="G18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1" customWidth="1"/>
    <col min="8" max="8" width="15.140625" bestFit="1" customWidth="1"/>
  </cols>
  <sheetData>
    <row r="2" spans="1:8" ht="18.75" x14ac:dyDescent="0.3">
      <c r="A2" s="64" t="s">
        <v>5</v>
      </c>
      <c r="B2" s="64"/>
      <c r="C2" s="64"/>
      <c r="D2" s="64"/>
      <c r="E2" s="64"/>
      <c r="F2" s="10"/>
      <c r="G2" s="18"/>
      <c r="H2" s="10"/>
    </row>
    <row r="3" spans="1:8" ht="18.75" x14ac:dyDescent="0.3">
      <c r="A3" s="76" t="s">
        <v>41</v>
      </c>
      <c r="B3" s="76"/>
      <c r="C3" s="76"/>
      <c r="D3" s="77" t="s">
        <v>58</v>
      </c>
      <c r="E3" s="77"/>
      <c r="F3" s="10"/>
      <c r="G3" s="18"/>
      <c r="H3" s="10"/>
    </row>
    <row r="6" spans="1:8" ht="19.5" thickBot="1" x14ac:dyDescent="0.35">
      <c r="A6" s="10"/>
      <c r="B6" s="10"/>
      <c r="C6" s="10"/>
      <c r="D6" s="10"/>
      <c r="E6" s="26"/>
      <c r="F6" s="10"/>
      <c r="G6" s="18"/>
      <c r="H6" s="10"/>
    </row>
    <row r="7" spans="1:8" ht="18.75" customHeight="1" x14ac:dyDescent="0.3">
      <c r="A7" s="65" t="s">
        <v>3</v>
      </c>
      <c r="B7" s="68" t="s">
        <v>0</v>
      </c>
      <c r="C7" s="70" t="s">
        <v>4</v>
      </c>
      <c r="D7" s="68" t="s">
        <v>1</v>
      </c>
      <c r="E7" s="73" t="s">
        <v>44</v>
      </c>
      <c r="F7" s="10"/>
      <c r="G7" s="18"/>
      <c r="H7" s="10"/>
    </row>
    <row r="8" spans="1:8" ht="18.75" x14ac:dyDescent="0.3">
      <c r="A8" s="66"/>
      <c r="B8" s="69"/>
      <c r="C8" s="71"/>
      <c r="D8" s="69"/>
      <c r="E8" s="74"/>
      <c r="F8" s="10"/>
      <c r="G8" s="18"/>
      <c r="H8" s="10"/>
    </row>
    <row r="9" spans="1:8" ht="74.25" customHeight="1" x14ac:dyDescent="0.3">
      <c r="A9" s="67"/>
      <c r="B9" s="69"/>
      <c r="C9" s="72"/>
      <c r="D9" s="69"/>
      <c r="E9" s="75"/>
      <c r="F9" s="10"/>
      <c r="G9" s="18"/>
      <c r="H9" s="10"/>
    </row>
    <row r="10" spans="1:8" ht="50.1" customHeight="1" x14ac:dyDescent="0.3">
      <c r="A10" s="16">
        <v>1</v>
      </c>
      <c r="B10" s="14" t="s">
        <v>50</v>
      </c>
      <c r="C10" s="13" t="s">
        <v>48</v>
      </c>
      <c r="D10" s="15">
        <v>13900</v>
      </c>
      <c r="E10" s="27">
        <v>0.19</v>
      </c>
      <c r="F10" s="11"/>
      <c r="G10" s="19">
        <f>D10*E10</f>
        <v>2641</v>
      </c>
      <c r="H10" s="12"/>
    </row>
    <row r="11" spans="1:8" ht="50.1" customHeight="1" x14ac:dyDescent="0.3">
      <c r="A11" s="16">
        <v>2</v>
      </c>
      <c r="B11" s="14" t="s">
        <v>51</v>
      </c>
      <c r="C11" s="13" t="s">
        <v>48</v>
      </c>
      <c r="D11" s="15">
        <v>816</v>
      </c>
      <c r="E11" s="27">
        <v>4.38</v>
      </c>
      <c r="F11" s="10"/>
      <c r="G11" s="19">
        <f t="shared" ref="G11:G14" si="0">D11*E11</f>
        <v>3574.08</v>
      </c>
    </row>
    <row r="12" spans="1:8" ht="50.1" customHeight="1" x14ac:dyDescent="0.25">
      <c r="A12" s="16">
        <v>3</v>
      </c>
      <c r="B12" s="14" t="s">
        <v>52</v>
      </c>
      <c r="C12" s="13" t="s">
        <v>48</v>
      </c>
      <c r="D12" s="15">
        <v>461</v>
      </c>
      <c r="E12" s="27">
        <v>1.49</v>
      </c>
      <c r="G12" s="19">
        <f t="shared" si="0"/>
        <v>686.89</v>
      </c>
    </row>
    <row r="13" spans="1:8" ht="50.1" customHeight="1" x14ac:dyDescent="0.25">
      <c r="A13" s="16">
        <v>4</v>
      </c>
      <c r="B13" s="14" t="s">
        <v>53</v>
      </c>
      <c r="C13" s="13" t="s">
        <v>48</v>
      </c>
      <c r="D13" s="15">
        <v>245</v>
      </c>
      <c r="E13" s="27">
        <v>3.3</v>
      </c>
      <c r="G13" s="19">
        <f t="shared" si="0"/>
        <v>808.5</v>
      </c>
    </row>
    <row r="14" spans="1:8" ht="50.1" customHeight="1" x14ac:dyDescent="0.25">
      <c r="A14" s="16">
        <v>5</v>
      </c>
      <c r="B14" s="14" t="s">
        <v>54</v>
      </c>
      <c r="C14" s="13" t="s">
        <v>48</v>
      </c>
      <c r="D14" s="15">
        <v>900</v>
      </c>
      <c r="E14" s="27">
        <v>0.21</v>
      </c>
      <c r="G14" s="19">
        <f t="shared" si="0"/>
        <v>189</v>
      </c>
    </row>
    <row r="15" spans="1:8" ht="33.75" customHeight="1" x14ac:dyDescent="0.25">
      <c r="G15" s="20">
        <f>SUM(G10:G14)</f>
        <v>7899.47</v>
      </c>
    </row>
    <row r="16" spans="1:8" s="1" customFormat="1" ht="15" customHeight="1" x14ac:dyDescent="0.25">
      <c r="B16" s="1" t="s">
        <v>38</v>
      </c>
      <c r="C16" s="28"/>
      <c r="D16" s="29"/>
      <c r="E16" s="29"/>
      <c r="F16" s="30"/>
    </row>
    <row r="17" spans="2:6" s="1" customFormat="1" ht="15" customHeight="1" x14ac:dyDescent="0.25">
      <c r="B17" s="1" t="s">
        <v>34</v>
      </c>
      <c r="C17" s="28"/>
      <c r="D17" s="29"/>
      <c r="E17" s="29"/>
      <c r="F17" s="30"/>
    </row>
    <row r="18" spans="2:6" s="1" customFormat="1" ht="15" customHeight="1" x14ac:dyDescent="0.25">
      <c r="B18" s="1" t="s">
        <v>39</v>
      </c>
      <c r="C18" s="28"/>
      <c r="D18" s="30" t="s">
        <v>40</v>
      </c>
    </row>
    <row r="19" spans="2:6" s="1" customFormat="1" ht="15" customHeight="1" x14ac:dyDescent="0.25">
      <c r="B19" s="31" t="s">
        <v>2</v>
      </c>
      <c r="C19" s="28"/>
      <c r="D19" s="63" t="s">
        <v>45</v>
      </c>
      <c r="E19" s="63"/>
    </row>
    <row r="20" spans="2:6" s="1" customFormat="1" ht="15" customHeight="1" x14ac:dyDescent="0.25">
      <c r="C20" s="28"/>
      <c r="D20" s="29"/>
      <c r="E20" s="29"/>
      <c r="F20" s="30"/>
    </row>
    <row r="21" spans="2:6" s="1" customFormat="1" ht="15" customHeight="1" x14ac:dyDescent="0.25">
      <c r="C21" s="28"/>
      <c r="D21" s="29"/>
      <c r="E21" s="29"/>
      <c r="F21" s="30"/>
    </row>
    <row r="22" spans="2:6" s="1" customFormat="1" ht="15" customHeight="1" x14ac:dyDescent="0.25">
      <c r="B22" s="1" t="s">
        <v>33</v>
      </c>
      <c r="C22" s="28"/>
      <c r="D22" s="29"/>
      <c r="E22" s="29"/>
      <c r="F22" s="30"/>
    </row>
    <row r="23" spans="2:6" s="1" customFormat="1" ht="15" customHeight="1" x14ac:dyDescent="0.25">
      <c r="B23" s="1" t="s">
        <v>34</v>
      </c>
      <c r="C23" s="28"/>
      <c r="D23" s="29"/>
      <c r="E23" s="29"/>
      <c r="F23" s="30"/>
    </row>
    <row r="24" spans="2:6" s="1" customFormat="1" ht="15" customHeight="1" x14ac:dyDescent="0.25">
      <c r="B24" s="1" t="s">
        <v>46</v>
      </c>
      <c r="C24" s="28"/>
      <c r="D24" s="30" t="s">
        <v>47</v>
      </c>
    </row>
    <row r="25" spans="2:6" s="1" customFormat="1" ht="15" customHeight="1" x14ac:dyDescent="0.25">
      <c r="B25" s="31" t="s">
        <v>2</v>
      </c>
      <c r="C25" s="28"/>
      <c r="D25" s="63" t="s">
        <v>45</v>
      </c>
      <c r="E25" s="63"/>
    </row>
  </sheetData>
  <mergeCells count="10">
    <mergeCell ref="D19:E19"/>
    <mergeCell ref="D25:E25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2023-07-17T07:15:47Z</dcterms:modified>
</cp:coreProperties>
</file>