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excel'!$A$1:$I$64</definedName>
    <definedName name="_xlnm.Print_Area" localSheetId="2">'Приложение 1'!$A$1:$F$27</definedName>
  </definedNames>
  <calcPr calcId="162913"/>
</workbook>
</file>

<file path=xl/calcChain.xml><?xml version="1.0" encoding="utf-8"?>
<calcChain xmlns="http://schemas.openxmlformats.org/spreadsheetml/2006/main">
  <c r="H39" i="31" l="1"/>
  <c r="H38" i="31"/>
  <c r="H37" i="31"/>
  <c r="H32" i="31"/>
  <c r="H36" i="31"/>
  <c r="H34" i="31" l="1"/>
  <c r="H33" i="31"/>
  <c r="H35" i="31"/>
  <c r="H23" i="31" l="1"/>
  <c r="H15" i="31"/>
  <c r="H17" i="31"/>
  <c r="H31" i="31"/>
  <c r="H27" i="31"/>
  <c r="H21" i="31"/>
  <c r="H18" i="31"/>
  <c r="H12" i="31"/>
  <c r="H28" i="31"/>
  <c r="H24" i="31"/>
  <c r="H16" i="31"/>
  <c r="H19" i="31"/>
  <c r="H11" i="31"/>
  <c r="H29" i="31"/>
  <c r="H25" i="31"/>
  <c r="H20" i="31"/>
  <c r="H13" i="31"/>
  <c r="H10" i="31"/>
  <c r="H30" i="31"/>
  <c r="H26" i="31"/>
  <c r="H22" i="31"/>
  <c r="H14" i="31"/>
  <c r="H40" i="31" l="1"/>
</calcChain>
</file>

<file path=xl/sharedStrings.xml><?xml version="1.0" encoding="utf-8"?>
<sst xmlns="http://schemas.openxmlformats.org/spreadsheetml/2006/main" count="186" uniqueCount="126">
  <si>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</si>
  <si>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</si>
  <si>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</si>
  <si>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</si>
  <si>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</si>
  <si>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</si>
  <si>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</si>
  <si>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</si>
  <si>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</si>
  <si>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</si>
  <si>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</si>
  <si>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</si>
  <si>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</si>
  <si>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</si>
  <si>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</si>
  <si>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</si>
  <si>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</si>
  <si>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</si>
  <si>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</si>
  <si>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</si>
  <si>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</si>
  <si>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</si>
  <si>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</si>
  <si>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</si>
  <si>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</si>
  <si>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</si>
  <si>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</si>
  <si>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</si>
  <si>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</si>
  <si>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</si>
  <si>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</si>
  <si>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</si>
  <si>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</si>
  <si>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</si>
  <si>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</si>
  <si>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</si>
  <si>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</si>
  <si>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</si>
  <si>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</si>
  <si>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</si>
  <si>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</si>
  <si>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</si>
  <si>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</si>
  <si>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</si>
  <si>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</si>
  <si>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</si>
  <si>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</si>
  <si>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</si>
  <si>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</si>
  <si>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</si>
  <si>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</si>
  <si>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</si>
  <si>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</si>
  <si>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</si>
  <si>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Описание</t>
  </si>
  <si>
    <t>Ботинки мужские с подноском из термопласта (композита)</t>
  </si>
  <si>
    <t>пара</t>
  </si>
  <si>
    <t xml:space="preserve">1) Функциональные характеристики (потребительские свойства) товара:
 - мужские ботинки для защиты ног при работе от механических воздействий, нефтепродуктов, кислот, щелочей, пыли.
2) Технические характеристики продукции: 
-верх обуви из натуральной кожи, составные части верха соединены между собой нитками двойной строчкой, фиксация ботинок на ногах с помощью шнурков, подкладка из натурального или синтетического материала, обеспечивающего высокую воздухопроницаемость и быстрое высыхание, стойкого к истиранию,   защитный подносок из термопластичного или композитного материала, маслобензостойкая, кислотощелочная стойкая, двухслойная подошва из полиуретана/термополиуретана (до +120оС)  с небольшим каблуком литьевого метода крепления  
-размеры продукции/ количество: 
40/6 пар;    41/6 пар;   42/7 пар;   43/13 пар;   44/7 пар;   45/5 пар;   46/1 пара;  47/1 пара;   48/1 пара
</t>
  </si>
  <si>
    <t>Ботинки мужские термостойкие</t>
  </si>
  <si>
    <t xml:space="preserve">1) Функциональные характеристики (потребительские свойства) товара:
 - мужские ботинки для защиты ног сварщика от механических воздействий и общепроизводственных загрязнений при проведении сварочных работ умеренной активности.
2) Технические характеристики продукции: 
- верх обуви из термостойкой  юфтевой кожи, составные части верха соединены между собой нитками двойной строчкой из огнестойких ниток, защитный клапан и пряжка быстрого сброса, бесшнурковая система крепления для защиты от воздействия искр, подкладка из натурального или синтетического материала, обеспечивающего высокую воздухопроницаемость и быстрое высыхание, стойкого к истиранию,, защитный  подносок (200 Дж), маслобензостойкая, кислотощелочная стойкая двухслойная подошва из полиуретана/нитрильной резины  (от -45о С до   +300 о С)  небольшим каблуком литьевого метода крепления  
-размеры продукции/ количество: 
40/1 пара;  41/1 пара;  42/8 пар;  43/6 пар;  44/1 пара;
</t>
  </si>
  <si>
    <t>Ботинки мужские с металлическим подноском</t>
  </si>
  <si>
    <t xml:space="preserve">1) Функциональные характеристики (потребительские свойства) товара:
- мужские ботинки для защиты ног при работе от механических воздействий, общих производственных загрязнений, нефтепродуктов, кислот, щелочей, пыли.
2) Технические характеристики продукции: 
- верх обуви из натуральной кожи, составные части верха соединены между собой нитками двойной строчкой, фиксация ботинок на ногах с помощью шнурков, подкладка из натурального или синтетического материала, обеспечивающего высокую воздухопроницаемость и быстрое высыхание, стойкого к истиранию,, защитный металлический подносок (200Дж), маслобензостойкая, кислотощелочная стойкая, двухслойная подошва из полиуретана/термополиуретана (до +120оС)  с небольшим каблуком литьевого метода крепления  
-размеры продукции/ количество: 
37/1 пара;  38/1 пара;  39/2 пары;  40/8 пар;  41/8 пар;  42/13 пар;  43/15 пар;  44/9 пар;  45/1 пара;  46/1 пара; 47/1 пара
</t>
  </si>
  <si>
    <t xml:space="preserve">Ботинки мужские утепленные (искусственный мех с
металлическим подноском
</t>
  </si>
  <si>
    <t xml:space="preserve">1) Функциональные характеристики (потребительские свойства) товара:
 - утепленные мужские ботинки для защиты ног при работе от механических воздействий, нефтепродуктов, кислот, щелочей, пыли при работе в условиях пониженных температур.
2) Технические характеристики продукции: 
- верх обуви из натуральной кожи, составные части верха соединены между собой нитками двойной строчкой, фиксация ботинок на ногах с помощью шнурков, в качестве утеплителя искусственный мех, защитный металлический подносок (200Дж), маслобензостойкая, кислотощелочная стойкая двухслойная подошва из полиуретана/термополиуретана  (от -35 о С  до +160 о С) небольшим каблуком литьевого метода крепления.
Увеличенное сопротивление к скольжению за счет кернения ходового слоя подошвы.  
-размеры продукции/ количество: 
41/1 пара;  42/3 пара;  43/2 пары;  45/4 пары
</t>
  </si>
  <si>
    <t xml:space="preserve">Ботинки мужские утепленные (искусственный мех с
композитным подноском)
</t>
  </si>
  <si>
    <t xml:space="preserve">1) Функциональные характеристики (потребительские свойства) товара:
 - утепленные мужские ботинки для защиты ног при работе от механических воздействий, нефтепродуктов, кислот, щелочей, пыли при работе в условиях пониженных температур для экспедиторов предприятия.
2) Технические характеристики продукции: 
Облегченная модель
- верх обуви из натуральной кожи, составные части верха соединены между собой нитками двойной строчкой, фиксация ботинок на ногах с помощью шнурков, в качестве утеплителя искусственный  мех, защитный композитный подносок (200Дж), маслобензостойкая, кислотощелочная стойкая из полиуретана/термополиуретана (от -35 о С  до +160 о С) с небольшим каблуком литьевого метода крепления 
Увеличенное сопротивление к скольжению за счет кернения ходового слоя подошвы.  
-размеры продукции/ количество: 
42/2 пары;  43/1 пара;  44/1 пара
</t>
  </si>
  <si>
    <t xml:space="preserve">Ботинки мужские утепленные (натуральный или искусственный мех) с защитой от термических рисков 
электрической дуги
</t>
  </si>
  <si>
    <t xml:space="preserve">1) Функциональные характеристики (потребительские свойства) товара:
- мужские ботинки для защиты ног при работе от механических воздействий, нефтепродуктов, растворов кислот концентрацией до 20%, щелочей, пыли  повышенных температур (контакта с нагретыми поверхностями до +300С, искр и брызг  расплавленного металла), термических рисков электрической дуги (при использовании обуви в составе термостойкого комплекта) при работе в условиях пониженных температур.
2) Технические характеристики продукции: 
- верх обуви из натуральной термостойкой кожи, фиксация ботинок на ногах с помощью шнурков, в качестве утеплителя натуральный или искусственный мех, защитный подносок из композитного материала (200Дж), нефтемаслостойкая  двухслойная подошва из полиуретана /нитрильной резины (от -45о С до +300 о С) с небольшим каблуком литьевого метода крепления. Все материалы термостойкие, отсутствие металлических деталей, глухой клапан предотвращает попадание пыли внутрь.
-размеры продукции/ количество: 
40/1 пара;  41/1 пара;  42/1 пара;  43/2 пары
</t>
  </si>
  <si>
    <t xml:space="preserve">Ботинки мужские с защитой от термических рисков 
электрической дуги
</t>
  </si>
  <si>
    <t xml:space="preserve">1) Функциональные характеристики (потребительские свойства) товара:
- мужские ботинки для защиты ног при работе от механических воздействий, нефтепродуктов, растворов кислот концентрацией до 20%, щелочей, пыли  повышенных температур (контакта с нагретыми поверхностями до +300С, искр и брызг  расплавленного металла), термических рисков электрической дуги (при использовании обуви в составе термостойкого комплекта).
2) Технические характеристики продукции: 
- верх обуви из натуральной термостойкой кожи, фиксация ботинок на ногах с помощью шнурков, подкладка из натурального или синтетического материала, обеспечивающего высокую воздухопроницаемость и быстрое высыхание, стойкого к истиранию, защитный подносок из композитного материала (200Дж), нефтемаслостойкая  двухслойная подошва из полиуретана /нитрильной резины (от       -45о С до +300 о С) с небольшим каблуком литьевого метода крепления. Все материалы термостойкие, отсутствие металлических деталей, глухой клапан предотвращает попадание пыли внутрь.
-размеры продукции/ количество: 
39/2 пары;  40/4 пары;  41/7 пар;  42/8 пар;  43/3 пары;  44/2 пары;  47/1 пара
</t>
  </si>
  <si>
    <t xml:space="preserve">Ботинки женские
с композитным подноском
</t>
  </si>
  <si>
    <t xml:space="preserve">1) Функциональные характеристики (потребительские свойства) товара:
- женские ботинки для защиты ног при работе от механических воздействий, нефтепродуктов, кислот, щелочей, пыли.  
2) Технические характеристики продукции: 
- верх обуви из натуральной кожи, составные части верха соединены между собой нитками двойной строчкой, фиксация ботинок на ногах с помощью шнурков, подкладка из натурального или синтетического материала, обеспечивающего высокую воздухопроницаемость и быстрое высыхание, стойкого к истиранию,,   защитный подносок из композитного материала (200Дж), маслобензостойкая, кислотощелочная стойкая двухслойная подошва из полиуретана / термополиуретана  (до + 160 о С ) с небольшим каблуком литьевого метода крепления  
-размеры продукции/ количество: 
39/1 пара
</t>
  </si>
  <si>
    <t>Полуботинки мужские (сандалеты) с металлическим подноском</t>
  </si>
  <si>
    <t xml:space="preserve">1) Функциональные характеристики (потребительские свойства) товара:
-  полуботинки мужские (сандалеты) для защиты ног при работе от механических воздействий, нефтепродуктов, кислот, щелочей, пыли.
2) Технические характеристики продукции: 
- верх обуви из натуральной кожи, снабжен вентиляционными отверстиями и перфорацией,
- на взъеме широкий и мягкий язычок и застежка или пряжка,
- подкладка натурального или синтетического материала, обеспечивающего высокую воздухопроницаемость и быстрое высыхание, стойкого к истиранию
 - защитный металлический подносок (200Дж), 
- маслобензостойкая, кислотощелочная стойкая двухслойная подошва из полиуретана/ термополиуретана (до + 160 о С) с небольшим каблуком литьевого метода крепления  
размеры продукции/ количество: 
 41/3 пары;  42/5 пар;    43/8 пар;    44/1 пара;    45/1 пара;    46/2 пары;  47/2 пары;   48/1 пара
</t>
  </si>
  <si>
    <t xml:space="preserve">Полуботинки мужские с
металлическим подноском
</t>
  </si>
  <si>
    <t xml:space="preserve">1) Функциональные характеристики (потребительские свойства) товара:
- мужские полуботинки для защиты ног при работе от механических воздействий, нефтепродуктов, кислот, щелочей, пыли.  
2) Технические характеристики продукции: 
- верх обуви из натуральной кожи, составные части верха соединены между собой нитками двойной строчкой , фиксация полуботинок на ногах с помощью шнурков, подкладка из натурального или синтетического материала, обеспечивающего высокую воздухопроницаемость и быстрое высыхание, стойкого к истиранию, защитный металлический подносок (200Дж), маслобензостойкая, кислотощелочная стойкая двухслойная подошва из полиуретана/термополиуретана (до + 160 о С)  с небольшим каблуком литьевого метода крепления  
размеры продукции/ количество: 
39/1 пара;  40/10 пар;  41/26 пар;  42/38 пар;  43/46 пар;  44/28 пар;  45/18 пар;  46/7 пар;   47/3 пары;  48/1 пара
</t>
  </si>
  <si>
    <t>Полуботинки мужские с композитным подноском</t>
  </si>
  <si>
    <t xml:space="preserve">1) Функциональные характеристики (потребительские свойства) товара:
- мужские полуботинки для защиты ног при работе от механических воздействий, нефтепродуктов, кислот, щелочей, пыли.  
2) Технические характеристики продукции: 
- верх обуви из натуральной кожи, составные части верха соединены между собой нитками двойной строчкой, фиксация полуботинок на ногах с помощью шнурков, подкладка из натурального или синтетического материала, обеспечивающего высокую воздухопроницаемость и быстрое высыхание, стойкого к истиранию, защитный композитным подносок (200Дж), маслобензостойкая, кислотощелочная стойкая двухслойная подошва из полиуретана/термополиуретана  (до + 160 о С) с небольшим каблуком литьевого метода крепления  
размеры продукции/ количество: 
43/1 пара
</t>
  </si>
  <si>
    <t xml:space="preserve">Полуботинки мужские
с подноском из термопласта
</t>
  </si>
  <si>
    <t>1) Функциональные характеристики (потребительские свойства) товара:
-мужские полуботинки для защиты ног при работе от общих производственных загрязнений, нефтепродуктов, кислот, щелочей, пыли.  
2) Технические характеристики продукции: 
Облегченная модель.
- верх обуви из натуральной кожи, фиксация полуботинок на ногах с помощью шнурков, составные части верха соединены между собой нитками двойной строчкой, подкладка из натурального или синтетического материала, обеспечивающего высокую воздухопроницаемость и быстрое высыхание, стойкого к истиранию, защитный подносок из термопластичного материала, маслобензостойкая, кислотощелочная стойкая однослойная подошва из полиуретана (до +80 о С) с небольшим каблуком литьевого метода крепления.  
 размеры продукции/ количество: 
39/1 пара;  40/5 пар;  41/11 пар;  42/11 пар;  43/8 пар;  44/5 пар;  45/4 пары;  46/5 пар</t>
  </si>
  <si>
    <t>Полуботинки мужские (сандалеты) с подноском из термопласта</t>
  </si>
  <si>
    <t xml:space="preserve">1) Функциональные характеристики (потребительские свойства) товара:
-  полуботинки мужские (сандалеты) для защиты ног при работе от механических воздействий, нефтепродуктов, кислот, щелочей, пыли.
2) Технические характеристики продукции: 
Облегченная модель
- верх обуви из натуральной мягкой кожи, снабжен вентиляционными отверстиями и перфорацией
- на взъеме широкий и мягкий язычок и застежка или пряжка
- подкладка из натурального или синтетического материала, обеспечивающего высокую воздухопроницаемость и быстрое высыхание, стойкого к истиранию
- защитный термопластичный подносок 
- маслобензостойкая, кислотощелочная стойкая однослойная подошва из полиуретана (до + 80 о С)  с небольшим каблуком литьевого метода крепления  
- размеры продукции/ количество: 
38/3 пары;  39/1 пара;  41/3 пары;  42/6 пар;  43/4 пары; 44/1 пары;  45/2 пары;    46/2 пары
</t>
  </si>
  <si>
    <t>Туфли (для чистого производства)</t>
  </si>
  <si>
    <t xml:space="preserve">1) Функциональные характеристики потребительские  
 свойства) продукции:
 -универсальный туфли для мужчин и женщин для защиты ног при работе от механических воздействий в условиях «чистого» производства.
2) Технические характеристики продукции: 
Облегченная модель.
 - верх обуви из синтетического материала.
- на взъеме широкий и мягкий язычок 
- защитный подносок из композитного материала (200 Дж),
- подкладка из текстильного материала   с антибактериальной   и   антимикробной     обработкой.
- подошва из полиуретана с небольшим каблуком литьевого метода крепления,
- цвет: белый 
- размеры продукции/ количество: 
36/1 пара;  38/1 пара;  39/1 пара;  40/1 пара;  41/1 пара
</t>
  </si>
  <si>
    <t>Сандалии женские с композитным подноском</t>
  </si>
  <si>
    <t xml:space="preserve">) Функциональные характеристики (потребительские свойства) товара:
- женские сандалии для защиты ног при работе от механических воздействий, нефтепродуктов, кислот, щелочей, пыли.
2) Технические характеристики продукции: 
Облегченная модель.
- верх обуви из натуральной кожи, снабжен вентиляционными отверстиями
- на взъеме широкий и мягкий язычок и застежка или пряжка,
- подкладка из натурального или синтетического материала, обеспечивающего высокую воздухопроницаемость и быстрое высыхание, стойкого к истиранию
- защитный композитный подносок (200Дж) 
- маслобензостойкая, кислотощелочная стойкая двухслойная подошва из полиуретана /термополиуретана (до + 160 о С) с небольшим каблуком литьевого метода крепления  
- размеры продукции/ количество: 
36/2 пары;  37/2 пары;  38/1 пара
</t>
  </si>
  <si>
    <t xml:space="preserve">Полуботинки женские 
с подноском из термопласта
</t>
  </si>
  <si>
    <t xml:space="preserve">1) Функциональные характеристики (потребительские свойства) товара:
-женские полуботинки для защиты ног при работе от общих производственных загрязнений, нефтепродуктов, кислот, щелочей, пыли.  
2) Технические характеристики продукции: 
Облегченная модель.
- верх обуви из натуральной кожи, фиксация полуботинок на ногах с помощью шнурков, составные части верха соединены между собой нитками двойной строчкой, подкладка из натурального или синтетического материала, обеспечивающего высокую воздухопроницаемость и быстрое высыхание, стойкого к истиранию, защитный подносок из термопластичного материала, маслобензостойкая, кислотощелочная стойкая однослойная подошва из полиуретана (до + 80 о С) с небольшим каблуком литьевого метода крепления.  
- размеры продукции/ количество: 
35/2 пары;  37/3 пары;  39/2 пары
</t>
  </si>
  <si>
    <t>Полуботинки женские с композитным подноском</t>
  </si>
  <si>
    <t xml:space="preserve">1) Функциональные характеристики потребительские  
 свойства) продукции:
- женские полуботинки для защиты ног при работе от механических воздействий, нефтепродуктов, кислот, щелочей, пыли.  
2) Технические характеристики продукции: 
- верх обуви из натуральной кожи, составные части верха соединены между собой нитками двойной строчкой, фиксация полуботинок на ногах с помощью шнурков, подкладка из натурального или синтетического материала, обеспечивающего высокую воздухопроницаемость и быстрое высыхание, стойкого к истиранию,, защитный подносок из композитного материала (200Дж), маслобензостойкая, кислотощелочная стойкая двухслойная подошва из полиуретана/термополиуретана (до + 160 о С) с небольшим каблуком литьевого метода крепления  
- размеры продукции/ количество: 
35/1 пара; 36/ 3пары; 37/8 пар; 38/9 пар;  39/7 пар; 40/3 пары
</t>
  </si>
  <si>
    <t>Туфли женские с перфорацией</t>
  </si>
  <si>
    <t xml:space="preserve">1) Функциональные характеристики (потребительские свойства) товара:
- женские  туфли для защиты ног при работе от  общих производственных загрязнений.
2) Технические характеристики продукции: 
Облегченная модель.
- верх обуви полукруглой формы из натуральной кожи  с покрытием и с перфорацией сверху и с боков, подкладка из натуральных или синтетических материалов, однослойная подошва из ПВХ или полиуретана на невысокой  платформе, литьевой метод крепления. 
- цвет: белый  
- размеры продукции/ количество: 
36/4 пары;  37/8 пар;  38/11 пар;  39/9 пар;  40/9 пар
</t>
  </si>
  <si>
    <t>Туфли женские на шнуровке</t>
  </si>
  <si>
    <t xml:space="preserve">1) Функциональные характеристики (потребительские свойства) товара:
- женские  туфли для защиты ног при работе от  общих производственных загрязнений.
2) Технические характеристики продукции: 
Облегченная модель.
- верх обуви из натуральной кожи, фиксация туфель на ногах с помощью шнурков подкладка из натуральных или синтетических материалов, мягкий кант, однослойная подошва из полиуретана на невысокой платформе, литьевой метод крепления. 
- размеры продукции/ количество: 
36/5 пар;  37/2 пары;  38/1 пара;  39/ 5 пар;  40/2 пары;  41/ 1пара
</t>
  </si>
  <si>
    <t>Сабо женские с ремешком</t>
  </si>
  <si>
    <t xml:space="preserve">1) Функциональные характеристики (потребительские свойства) товара:
- сабо женские для защиты ног при работе от общих производственных загрязнений.
2) Технические характеристики продукции: 
Облегченная модель.
- верх обуви из натуральной кожи с покрытием и перфорацией, фиксация сабо на ногах с помощью ремешка, однослойная подошва из ПВХ с небольшим каблуком литьевого метода крепления. 
-цвет: черный 
- размеры продукции/ количество: 
37/1 пара;  38/2 пары;  40/2 пары;  41/1 пара
</t>
  </si>
  <si>
    <t>Тапочки кожаные на резиновой подошве</t>
  </si>
  <si>
    <t xml:space="preserve">1) Функциональные характеристики потребительские  
 свойства) продукции:
- обувь специальная мужская и женская для защиты ног работающих от общепроизводственных загрязнений при работе в закрытых отапливаемых  помещениях
2) Технические характеристики продукции: 
- верх обуви из натуральной кожи, подкладка из нетканого полотна, подошва и каблук из пористой резины, метод крепления подошвы клеепрошивной
- размеры продукции/ количество: 
38/1 пара;  41/2 пары;  42/1 пара;  43/1 пара
</t>
  </si>
  <si>
    <t xml:space="preserve">Сапоги кирзовые термостойкие </t>
  </si>
  <si>
    <t xml:space="preserve">1) Функциональные характеристики потребительские  
 свойства) продукции:
- сапоги мужские для защиты ног работающих в горячих цехах механических воздействий, теплового излучения, контакта с нагретыми поверхностями, искр, и брызг расплавленного металла, окалины.
2) Технические характеристики продукции:
- верх обуви из термостойкой юфтевой  кожи, сверху кожи резиновая наставка (манжета), внутри подкладка из нетканого материал, защитный композитный подносок (200 Дж), сплошная подошва из термостойкой  нитрильной  резины (от  -45 о С до +300 о С) с небольшим каблуком литьевого метода крепления  
-размеры продукции: 
- размеры продукции/ количество: 
42/ 1 пара
</t>
  </si>
  <si>
    <t>Сапоги мужские утепленные, термостойкие</t>
  </si>
  <si>
    <t xml:space="preserve">1) Функциональные характеристики (потребительские свойства) товара:
 - мужские ботинки для защиты ног сварщика от механических воздействий и общепроизводственных загрязнений при проведении сварочных работ в условиях пониженных температур.
2) Технические характеристики продукции: 
- верх обуви из термостойкой кожи, ширина голенища должна регулироваться, в качестве утеплителя натуральный или искусственный мех или многослойный пакетный утеплитель, защитный композитный подносок (200Дж), маслобензостойкая, кислотощелочная стойкая двухслойная подошва из полиуретана/нитрильной резины (от -45 о С до +300 о С) с небольшим каблуком литьевого метода крепления  
-размеры продукции/ количество: 
42/1 пара;  43/1 пара;  
</t>
  </si>
  <si>
    <t xml:space="preserve">Сапоги мужские утепленные (искусственный мех, с металлическим подноском) </t>
  </si>
  <si>
    <t xml:space="preserve">1) Функциональные характеристики (потребительские свойства) товара:- утепленные мужские сапоги для защиты ног при работе от механических воздействий, нефтепродуктов, кислот, щелочей, нетоксичной и взрывоопасной пыли при работе в условиях пониженных температур.
2) Технические характеристики продукции: 
- верх обуви из натуральной кожи, ширина голенища должна регулироваться, в качестве утеплителя искусственный мех, защитный металлический подносок (200Дж), маслобензостойкая, кислотощелочная стойкая двухслойная подошва полиуретана/термополиуретана  (от -35 о С до +160 о С) с небольшим каблуком литьевого метода крепления,
-размеры продукции/ количество: 
40/1 пара;  41/ 1 пара;  42/1 пара;  43/5 пар;  44/4 пары;  45/3  пары;  46/1 пара
</t>
  </si>
  <si>
    <t xml:space="preserve">Сапоги мужские утепленные (натуральный мех, с металлическим подноском) </t>
  </si>
  <si>
    <t xml:space="preserve">1) Функциональные характеристики (потребительские свойства) товара:- утепленные мужские сапоги для защиты ног при работе от механических воздействий, нефтепродуктов, кислот, щелочей, нетоксичной и взрывоопасной пыли при работе в условиях пониженных температур  в выездных командировках.
2) Технические характеристики продукции: 
- верх обуви из натуральной кожи, ширина голенища должна регулироваться, в качестве утеплителя натуральный мех, защитный металлический подносок (200Дж), маслобензостойкая, кислотощелочная стойкая двухслойная подошва полиуретана/термополиуретана (от -35 о С до +160 о С) с небольшим каблуком литьевого метода крепления
-размеры продукции/ количество: 
46/1 пара
</t>
  </si>
  <si>
    <t xml:space="preserve">Сапоги женские утепленные (натуральный мех, с металлическим подноском) </t>
  </si>
  <si>
    <t xml:space="preserve">1) Функциональные характеристики (потребительские свойства) товара:- утепленные мужские сапоги для защиты ног при работе от механических воздействий, нефтепродуктов, кислот, щелочей, нетоксичной и взрывоопасной пыли при работе в условиях пониженных температур  в выездных командировках.
2) Технические характеристики продукции: 
- верх обуви из натуральной кожи, ширина голенища должна регулироваться, в качестве утеплителя натуральный мех, защитный металлический подносок (200Дж), маслобензостойкая, кислотощелочная стойкая двухслойная подошва полиуретана/термополиуретана (от -35 о С до +160 о С) с небольшим каблуком литьевого метода крепления
-размеры продукции/ количество: 
40/1 пара
</t>
  </si>
  <si>
    <t>Валенки обрезиненные</t>
  </si>
  <si>
    <t xml:space="preserve">1) Функциональные характеристики потребительские  
 свойства) продукции:
- утепленная обувь для защиты ног в условиях пониженных температур.
2) Технические характеристики продукции:
- валенки из валенной шерсти 100% 
- материал подошвы – резина (маслобензиностойкая)
-размеры продукции/ количество: 
42/1 пара  45/2 пары
</t>
  </si>
  <si>
    <t>Сапоги резиновые с защитным подноском</t>
  </si>
  <si>
    <t xml:space="preserve">1) Функциональные характеристики (потребительские свойства) товара:
- резиновые (ПВХ) сапоги для защиты ног от воды и общепроизводственных загрязнений, механических воздействий, а также от кислот и щелочей низкой концентрации, нефти, нефтепродуктов, масел и жиров. 
2) Технические характеристики продукции: 
- состоят из резинового верха с защитным металлическим  подноском 200 Дж, внутренней текстильной или трикотажной подкладки и рифленой резиновой подошвы с каблуком
-размеры продукции/ количество: 
36/1 пара;  39/2 пары;  40/2 пары; 41/4 пары; 42/8 пар;  43/8 пар;  44/5 пар;  45/5 пар;  46/1 пара;  47/1 пара
</t>
  </si>
  <si>
    <t>Сапоги резиновые без защитного подноска</t>
  </si>
  <si>
    <t xml:space="preserve">1) Функциональные характеристики (потребительские свойства) товара:
- резиновые (ПВХ) сапоги для защиты ног от воды и общепроизводственных загрязнений, механических воздействий, а также от кислот и щелочей низкой концентрации, нефти, нефтепродуктов, масел и жиров. 
2) Технические характеристики продукции: 
- состоят из резинового верха без защитного подноска, внутренней текстильной или трикотажной подкладки и рифленой резиновой подошвы с каблуком
-размеры продукции/ количество: 
40/1 пара;  45/1 пара
</t>
  </si>
  <si>
    <t>Боты диэлектрические</t>
  </si>
  <si>
    <t xml:space="preserve">1) Функциональные характеристики (потребительские свойства) товара:
- специальная обувь как основное средство защиты от действия электрического тока напряжением до 1000 В или дополнительное средство защиты от действия электрического тока напряжением до 15000 В при работе на закрытых и, при отсутствии осадков, на открытых электроустановках.
2) Технические характеристики продукции: 
- боты изготовлены методом формирования, состоят из резинового верха и резиновой подошвы, внутренняя подкладка из трикотажного полотна или суровой саржи, стелька из суровой саржи. 
-размеры продукции/ количество: 
42/1 пара;  43/6 пар;  45/3 пары
</t>
  </si>
  <si>
    <t xml:space="preserve"> 2/421.1 от 24.05.2023</t>
  </si>
  <si>
    <t>Наименование закупки: поставка средств индивидуальной защиты (спецобувь)</t>
  </si>
  <si>
    <t>Информация о запросах ценовых предложений (коммерческих предложений) 1. Запрос от 07.04.2023 № 780/6788 в адрес различных поставщиков (пяти)</t>
  </si>
  <si>
    <t>3. Запрос от 07.04.2023 №780/6789</t>
  </si>
  <si>
    <t>2. Запрос от 26.04.2023 №780/8392</t>
  </si>
  <si>
    <t>Счет №36713 от 11.04.2023</t>
  </si>
  <si>
    <t>КП № УТ-4179 от 13.04.2023</t>
  </si>
  <si>
    <t>КП № 8092 от 11.04.2023</t>
  </si>
  <si>
    <t>Расчет НМЦ № 2/421.1: значение  с учетом коэффициента вариации из представленных источников ценовой информации</t>
  </si>
  <si>
    <t>Дата подготовки обоснования НМЦ: 24.05.2023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</si>
</sst>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4">
    <xf numFmtId="0" fontId="0" fillId="0" borderId="0" xfId="0"/>
    <xf numFmtId="0" fontId="7" fillId="0" borderId="0" xfId="0" applyFont="1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0" fillId="0" borderId="0" xfId="0" applyNumberFormat="1"/>
    <xf numFmtId="4" fontId="5" fillId="0" borderId="0" xfId="0" applyNumberFormat="1" applyFont="1" applyFill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</xdr:colOff>
      <xdr:row>41</xdr:row>
      <xdr:rowOff>38100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05375" cy="784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80"/>
  <sheetViews>
    <sheetView topLeftCell="A15" zoomScaleNormal="100" workbookViewId="0">
      <selection activeCell="M33" sqref="M33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3"/>
      <c r="C1" s="3"/>
      <c r="D1" s="3"/>
      <c r="E1" s="3"/>
      <c r="F1" s="46" t="s">
        <v>6</v>
      </c>
      <c r="G1" s="46"/>
      <c r="H1" s="46"/>
      <c r="I1" s="46"/>
      <c r="J1" s="4"/>
      <c r="K1" s="3"/>
      <c r="L1" s="3"/>
      <c r="M1" s="3"/>
      <c r="N1" s="3"/>
    </row>
    <row r="2" spans="2:14" ht="18.75" x14ac:dyDescent="0.3">
      <c r="B2" s="3"/>
      <c r="C2" s="3"/>
      <c r="D2" s="3"/>
      <c r="E2" s="3"/>
      <c r="F2" s="46" t="s">
        <v>7</v>
      </c>
      <c r="G2" s="46"/>
      <c r="H2" s="46"/>
      <c r="I2" s="46"/>
      <c r="J2" s="4"/>
      <c r="K2" s="3"/>
      <c r="L2" s="3"/>
      <c r="M2" s="3"/>
      <c r="N2" s="3"/>
    </row>
    <row r="3" spans="2:14" ht="18.75" x14ac:dyDescent="0.3">
      <c r="B3" s="3"/>
      <c r="C3" s="3"/>
      <c r="D3" s="3"/>
      <c r="E3" s="3"/>
      <c r="F3" s="46" t="s">
        <v>8</v>
      </c>
      <c r="G3" s="46"/>
      <c r="H3" s="46"/>
      <c r="I3" s="46"/>
      <c r="J3" s="4"/>
      <c r="K3" s="3"/>
      <c r="L3" s="3"/>
      <c r="M3" s="3"/>
      <c r="N3" s="3"/>
    </row>
    <row r="4" spans="2:14" ht="22.5" customHeight="1" x14ac:dyDescent="0.3">
      <c r="B4" s="3"/>
      <c r="C4" s="3"/>
      <c r="D4" s="3"/>
      <c r="E4" s="3"/>
      <c r="F4" s="46" t="s">
        <v>9</v>
      </c>
      <c r="G4" s="46"/>
      <c r="H4" s="46"/>
      <c r="I4" s="46"/>
      <c r="J4" s="4"/>
      <c r="K4" s="3"/>
      <c r="L4" s="3"/>
      <c r="M4" s="3"/>
      <c r="N4" s="3"/>
    </row>
    <row r="5" spans="2:14" ht="18.75" x14ac:dyDescent="0.3">
      <c r="B5" s="3"/>
      <c r="C5" s="3"/>
      <c r="D5" s="3"/>
      <c r="E5" s="3"/>
      <c r="F5" s="46" t="s">
        <v>10</v>
      </c>
      <c r="G5" s="46"/>
      <c r="H5" s="46"/>
      <c r="I5" s="46"/>
      <c r="J5" s="4"/>
      <c r="K5" s="3"/>
      <c r="L5" s="3"/>
      <c r="M5" s="3"/>
      <c r="N5" s="3"/>
    </row>
    <row r="6" spans="2:14" ht="18.75" x14ac:dyDescent="0.3">
      <c r="B6" s="3"/>
      <c r="C6" s="3"/>
      <c r="D6" s="3"/>
      <c r="E6" s="3"/>
      <c r="F6" s="47" t="s">
        <v>11</v>
      </c>
      <c r="G6" s="47"/>
      <c r="H6" s="47"/>
      <c r="I6" s="47"/>
      <c r="J6" s="5"/>
      <c r="K6" s="3"/>
      <c r="L6" s="3"/>
      <c r="M6" s="3"/>
      <c r="N6" s="3"/>
    </row>
    <row r="7" spans="2:14" ht="18.75" x14ac:dyDescent="0.3">
      <c r="B7" s="3"/>
      <c r="C7" s="3"/>
      <c r="D7" s="3"/>
      <c r="E7" s="3"/>
      <c r="F7" s="47" t="s">
        <v>12</v>
      </c>
      <c r="G7" s="47"/>
      <c r="H7" s="47"/>
      <c r="I7" s="47"/>
      <c r="J7" s="3"/>
      <c r="K7" s="3"/>
      <c r="L7" s="3"/>
      <c r="M7" s="3"/>
      <c r="N7" s="3"/>
    </row>
    <row r="8" spans="2:14" ht="18.75" x14ac:dyDescent="0.3">
      <c r="B8" s="3"/>
      <c r="C8" s="3"/>
      <c r="D8" s="3"/>
      <c r="E8" s="3"/>
      <c r="F8" s="6"/>
      <c r="G8" s="6"/>
      <c r="H8" s="6"/>
      <c r="I8" s="6"/>
      <c r="J8" s="3"/>
      <c r="K8" s="3"/>
      <c r="L8" s="3"/>
      <c r="M8" s="3"/>
      <c r="N8" s="3"/>
    </row>
    <row r="9" spans="2:14" ht="18.75" x14ac:dyDescent="0.3">
      <c r="B9" s="48" t="s">
        <v>13</v>
      </c>
      <c r="C9" s="48"/>
      <c r="D9" s="48"/>
      <c r="E9" s="48"/>
      <c r="F9" s="48"/>
      <c r="G9" s="48"/>
      <c r="H9" s="48"/>
      <c r="I9" s="48"/>
      <c r="J9" s="3"/>
      <c r="K9" s="3"/>
      <c r="L9" s="3"/>
      <c r="M9" s="3"/>
      <c r="N9" s="3"/>
    </row>
    <row r="10" spans="2:14" ht="42" customHeight="1" x14ac:dyDescent="0.3">
      <c r="B10" s="49" t="s">
        <v>14</v>
      </c>
      <c r="C10" s="49"/>
      <c r="D10" s="49"/>
      <c r="E10" s="49"/>
      <c r="F10" s="49"/>
      <c r="G10" s="49"/>
      <c r="H10" s="49"/>
      <c r="I10" s="49"/>
      <c r="J10" s="3"/>
      <c r="K10" s="3"/>
      <c r="L10" s="3"/>
      <c r="M10" s="3"/>
      <c r="N10" s="3"/>
    </row>
    <row r="11" spans="2:14" ht="38.25" customHeight="1" x14ac:dyDescent="0.3">
      <c r="B11" s="50" t="s">
        <v>117</v>
      </c>
      <c r="C11" s="51"/>
      <c r="D11" s="51"/>
      <c r="E11" s="51"/>
      <c r="F11" s="51"/>
      <c r="G11" s="51"/>
      <c r="H11" s="51"/>
      <c r="I11" s="52"/>
      <c r="J11" s="3"/>
      <c r="K11" s="3"/>
      <c r="L11" s="3"/>
      <c r="M11" s="3"/>
      <c r="N11" s="3"/>
    </row>
    <row r="12" spans="2:14" ht="37.5" customHeight="1" x14ac:dyDescent="0.3">
      <c r="B12" s="50" t="s">
        <v>15</v>
      </c>
      <c r="C12" s="51"/>
      <c r="D12" s="51"/>
      <c r="E12" s="51"/>
      <c r="F12" s="51"/>
      <c r="G12" s="51"/>
      <c r="H12" s="51"/>
      <c r="I12" s="52"/>
      <c r="J12" s="3"/>
      <c r="K12" s="3"/>
      <c r="L12" s="3"/>
      <c r="M12" s="3"/>
      <c r="N12" s="3"/>
    </row>
    <row r="13" spans="2:14" ht="36.75" customHeight="1" x14ac:dyDescent="0.3">
      <c r="B13" s="50" t="s">
        <v>16</v>
      </c>
      <c r="C13" s="51"/>
      <c r="D13" s="51"/>
      <c r="E13" s="51"/>
      <c r="F13" s="51"/>
      <c r="G13" s="51"/>
      <c r="H13" s="51"/>
      <c r="I13" s="52"/>
      <c r="J13" s="3"/>
      <c r="K13" s="3"/>
      <c r="L13" s="3"/>
      <c r="M13" s="3"/>
      <c r="N13" s="3"/>
    </row>
    <row r="14" spans="2:14" ht="18.75" customHeight="1" x14ac:dyDescent="0.3">
      <c r="B14" s="53" t="s">
        <v>17</v>
      </c>
      <c r="C14" s="53"/>
      <c r="D14" s="53"/>
      <c r="E14" s="53"/>
      <c r="F14" s="53"/>
      <c r="G14" s="53"/>
      <c r="H14" s="53"/>
      <c r="I14" s="53"/>
      <c r="J14" s="3"/>
      <c r="K14" s="3"/>
      <c r="L14" s="3"/>
      <c r="M14" s="3"/>
      <c r="N14" s="3"/>
    </row>
    <row r="15" spans="2:14" s="2" customFormat="1" ht="41.25" customHeight="1" x14ac:dyDescent="0.3">
      <c r="B15" s="43" t="s">
        <v>118</v>
      </c>
      <c r="C15" s="44"/>
      <c r="D15" s="44"/>
      <c r="E15" s="44"/>
      <c r="F15" s="44"/>
      <c r="G15" s="44"/>
      <c r="H15" s="44"/>
      <c r="I15" s="45"/>
      <c r="J15" s="17"/>
      <c r="K15" s="17"/>
      <c r="L15" s="17"/>
      <c r="M15" s="17"/>
      <c r="N15" s="17"/>
    </row>
    <row r="16" spans="2:14" ht="21.75" customHeight="1" x14ac:dyDescent="0.3">
      <c r="B16" s="43" t="s">
        <v>120</v>
      </c>
      <c r="C16" s="44"/>
      <c r="D16" s="44"/>
      <c r="E16" s="44"/>
      <c r="F16" s="44"/>
      <c r="G16" s="44"/>
      <c r="H16" s="44"/>
      <c r="I16" s="45"/>
      <c r="J16" s="3"/>
      <c r="K16" s="3"/>
      <c r="L16" s="3"/>
      <c r="M16" s="3"/>
      <c r="N16" s="3"/>
    </row>
    <row r="17" spans="2:14" s="2" customFormat="1" ht="21.75" customHeight="1" x14ac:dyDescent="0.3">
      <c r="B17" s="43" t="s">
        <v>119</v>
      </c>
      <c r="C17" s="44"/>
      <c r="D17" s="44"/>
      <c r="E17" s="44"/>
      <c r="F17" s="44"/>
      <c r="G17" s="44"/>
      <c r="H17" s="44"/>
      <c r="I17" s="45"/>
      <c r="J17" s="17"/>
      <c r="K17" s="17"/>
      <c r="L17" s="17"/>
      <c r="M17" s="17"/>
      <c r="N17" s="17"/>
    </row>
    <row r="18" spans="2:14" ht="19.5" customHeight="1" x14ac:dyDescent="0.3">
      <c r="B18" s="64" t="s">
        <v>18</v>
      </c>
      <c r="C18" s="65"/>
      <c r="D18" s="65"/>
      <c r="E18" s="65"/>
      <c r="F18" s="65"/>
      <c r="G18" s="65"/>
      <c r="H18" s="65"/>
      <c r="I18" s="66"/>
      <c r="J18" s="3"/>
      <c r="K18" s="3"/>
      <c r="L18" s="3"/>
      <c r="M18" s="3"/>
      <c r="N18" s="3"/>
    </row>
    <row r="19" spans="2:14" s="2" customFormat="1" ht="23.25" customHeight="1" x14ac:dyDescent="0.3">
      <c r="B19" s="16" t="s">
        <v>19</v>
      </c>
      <c r="C19" s="26">
        <v>1816132.9200000002</v>
      </c>
      <c r="D19" s="25" t="s">
        <v>52</v>
      </c>
      <c r="E19" s="67" t="s">
        <v>123</v>
      </c>
      <c r="F19" s="67"/>
      <c r="G19" s="67"/>
      <c r="H19" s="67"/>
      <c r="I19" s="68"/>
      <c r="J19" s="17"/>
      <c r="K19" s="17"/>
      <c r="L19" s="17"/>
      <c r="M19" s="17"/>
      <c r="N19" s="17"/>
    </row>
    <row r="20" spans="2:14" s="2" customFormat="1" ht="23.25" customHeight="1" x14ac:dyDescent="0.3">
      <c r="B20" s="22" t="s">
        <v>43</v>
      </c>
      <c r="C20" s="27">
        <v>1896854.4</v>
      </c>
      <c r="D20" s="25" t="s">
        <v>52</v>
      </c>
      <c r="E20" s="39" t="s">
        <v>121</v>
      </c>
      <c r="F20" s="39"/>
      <c r="G20" s="39"/>
      <c r="H20" s="39"/>
      <c r="I20" s="40"/>
      <c r="J20" s="17"/>
      <c r="K20" s="17"/>
      <c r="L20" s="17"/>
      <c r="M20" s="17"/>
      <c r="N20" s="17"/>
    </row>
    <row r="21" spans="2:14" s="2" customFormat="1" ht="23.25" customHeight="1" x14ac:dyDescent="0.3">
      <c r="B21" s="35" t="s">
        <v>44</v>
      </c>
      <c r="C21" s="27">
        <v>1897193.0599999998</v>
      </c>
      <c r="D21" s="25" t="s">
        <v>52</v>
      </c>
      <c r="E21" s="39" t="s">
        <v>122</v>
      </c>
      <c r="F21" s="39"/>
      <c r="G21" s="39"/>
      <c r="H21" s="39"/>
      <c r="I21" s="40"/>
      <c r="J21" s="17"/>
      <c r="K21" s="17"/>
      <c r="L21" s="17"/>
      <c r="M21" s="17"/>
      <c r="N21" s="17"/>
    </row>
    <row r="22" spans="2:14" s="2" customFormat="1" ht="23.25" hidden="1" customHeight="1" x14ac:dyDescent="0.3">
      <c r="B22" s="22" t="s">
        <v>45</v>
      </c>
      <c r="C22" s="23"/>
      <c r="D22" s="25" t="s">
        <v>52</v>
      </c>
      <c r="E22" s="41" t="s">
        <v>46</v>
      </c>
      <c r="F22" s="41"/>
      <c r="G22" s="41"/>
      <c r="H22" s="41"/>
      <c r="I22" s="42"/>
      <c r="J22" s="17"/>
      <c r="K22" s="17"/>
      <c r="L22" s="17"/>
      <c r="M22" s="17"/>
      <c r="N22" s="17"/>
    </row>
    <row r="23" spans="2:14" s="2" customFormat="1" ht="23.25" hidden="1" customHeight="1" x14ac:dyDescent="0.3">
      <c r="B23" s="22" t="s">
        <v>42</v>
      </c>
      <c r="C23" s="23"/>
      <c r="D23" s="25" t="s">
        <v>52</v>
      </c>
      <c r="E23" s="41" t="s">
        <v>46</v>
      </c>
      <c r="F23" s="41"/>
      <c r="G23" s="41"/>
      <c r="H23" s="41"/>
      <c r="I23" s="42"/>
      <c r="J23" s="17"/>
      <c r="K23" s="17"/>
      <c r="L23" s="17"/>
      <c r="M23" s="17"/>
      <c r="N23" s="17"/>
    </row>
    <row r="24" spans="2:14" s="2" customFormat="1" ht="37.5" customHeight="1" x14ac:dyDescent="0.3">
      <c r="B24" s="54" t="s">
        <v>124</v>
      </c>
      <c r="C24" s="55"/>
      <c r="D24" s="55"/>
      <c r="E24" s="55"/>
      <c r="F24" s="55"/>
      <c r="G24" s="55"/>
      <c r="H24" s="55"/>
      <c r="I24" s="56"/>
      <c r="J24" s="17"/>
      <c r="K24" s="17"/>
      <c r="L24" s="17"/>
      <c r="M24" s="17"/>
      <c r="N24" s="17"/>
    </row>
    <row r="25" spans="2:14" s="2" customFormat="1" ht="21" customHeight="1" x14ac:dyDescent="0.3">
      <c r="B25" s="54" t="s">
        <v>20</v>
      </c>
      <c r="C25" s="55"/>
      <c r="D25" s="55"/>
      <c r="E25" s="55"/>
      <c r="F25" s="55"/>
      <c r="G25" s="24">
        <v>1708140.7599999998</v>
      </c>
      <c r="H25" s="55" t="s">
        <v>53</v>
      </c>
      <c r="I25" s="56"/>
      <c r="J25" s="17"/>
      <c r="K25" s="17"/>
      <c r="L25" s="17"/>
      <c r="M25" s="17"/>
      <c r="N25" s="17"/>
    </row>
    <row r="26" spans="2:14" s="17" customFormat="1" ht="21" customHeight="1" x14ac:dyDescent="0.3">
      <c r="B26" s="57" t="s">
        <v>21</v>
      </c>
      <c r="C26" s="58"/>
      <c r="D26" s="58"/>
      <c r="E26" s="58"/>
      <c r="F26" s="58"/>
      <c r="G26" s="58"/>
      <c r="H26" s="58"/>
      <c r="I26" s="59"/>
    </row>
    <row r="27" spans="2:14" s="2" customFormat="1" ht="18.75" x14ac:dyDescent="0.3">
      <c r="B27" s="60" t="s">
        <v>125</v>
      </c>
      <c r="C27" s="61"/>
      <c r="D27" s="61"/>
      <c r="E27" s="61"/>
      <c r="F27" s="61"/>
      <c r="G27" s="61"/>
      <c r="H27" s="61"/>
      <c r="I27" s="62"/>
      <c r="J27" s="17"/>
      <c r="K27" s="17"/>
      <c r="L27" s="17"/>
      <c r="M27" s="17"/>
      <c r="N27" s="17"/>
    </row>
    <row r="28" spans="2:14" s="2" customFormat="1" ht="15" customHeight="1" x14ac:dyDescent="0.3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2:14" ht="18.75" hidden="1" x14ac:dyDescent="0.3">
      <c r="B29" s="3" t="s">
        <v>22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14" ht="18.75" hidden="1" x14ac:dyDescent="0.3">
      <c r="B30" s="3" t="s">
        <v>23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14" ht="18.75" hidden="1" x14ac:dyDescent="0.3">
      <c r="B31" s="5" t="s">
        <v>24</v>
      </c>
      <c r="C31" s="5"/>
      <c r="D31" s="5"/>
      <c r="E31" s="5"/>
      <c r="F31" s="3"/>
      <c r="G31" s="37" t="s">
        <v>25</v>
      </c>
      <c r="H31" s="37"/>
      <c r="I31" s="37"/>
      <c r="J31" s="3"/>
      <c r="K31" s="3"/>
      <c r="L31" s="3"/>
      <c r="M31" s="3"/>
      <c r="N31" s="3"/>
    </row>
    <row r="32" spans="2:14" ht="10.5" hidden="1" customHeight="1" x14ac:dyDescent="0.3">
      <c r="B32" s="38" t="s">
        <v>26</v>
      </c>
      <c r="C32" s="38"/>
      <c r="D32" s="38"/>
      <c r="E32" s="38"/>
      <c r="F32" s="7"/>
      <c r="G32" s="38" t="s">
        <v>27</v>
      </c>
      <c r="H32" s="38"/>
      <c r="I32" s="38"/>
      <c r="J32" s="3"/>
      <c r="K32" s="3"/>
      <c r="L32" s="3"/>
      <c r="M32" s="3"/>
      <c r="N32" s="3"/>
    </row>
    <row r="33" spans="2:14" ht="10.5" customHeight="1" x14ac:dyDescent="0.3">
      <c r="B33" s="8"/>
      <c r="C33" s="8"/>
      <c r="D33" s="8"/>
      <c r="E33" s="8"/>
      <c r="F33" s="7"/>
      <c r="G33" s="8"/>
      <c r="H33" s="8"/>
      <c r="I33" s="8"/>
      <c r="J33" s="3"/>
      <c r="K33" s="3"/>
      <c r="L33" s="3"/>
      <c r="M33" s="3"/>
      <c r="N33" s="3"/>
    </row>
    <row r="34" spans="2:14" ht="10.5" customHeight="1" x14ac:dyDescent="0.3">
      <c r="B34" s="8"/>
      <c r="C34" s="8"/>
      <c r="D34" s="8"/>
      <c r="E34" s="8"/>
      <c r="F34" s="7"/>
      <c r="G34" s="8"/>
      <c r="H34" s="8"/>
      <c r="I34" s="8"/>
      <c r="J34" s="3"/>
      <c r="K34" s="3"/>
      <c r="L34" s="3"/>
      <c r="M34" s="3"/>
      <c r="N34" s="3"/>
    </row>
    <row r="35" spans="2:14" ht="10.5" customHeight="1" x14ac:dyDescent="0.3">
      <c r="B35" s="8"/>
      <c r="C35" s="8"/>
      <c r="D35" s="8"/>
      <c r="E35" s="8"/>
      <c r="F35" s="7"/>
      <c r="G35" s="8"/>
      <c r="H35" s="8"/>
      <c r="I35" s="8"/>
      <c r="J35" s="3"/>
      <c r="K35" s="3"/>
      <c r="L35" s="3"/>
      <c r="M35" s="3"/>
      <c r="N35" s="3"/>
    </row>
    <row r="36" spans="2:14" ht="18" hidden="1" customHeight="1" x14ac:dyDescent="0.3">
      <c r="B36" s="3" t="s">
        <v>28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2:14" ht="18" hidden="1" customHeight="1" x14ac:dyDescent="0.3">
      <c r="B37" s="3" t="s">
        <v>23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2:14" ht="18" hidden="1" customHeight="1" x14ac:dyDescent="0.3">
      <c r="B38" s="63" t="s">
        <v>29</v>
      </c>
      <c r="C38" s="63"/>
      <c r="D38" s="63"/>
      <c r="E38" s="63"/>
      <c r="F38" s="3"/>
      <c r="G38" s="3"/>
      <c r="H38" s="3"/>
      <c r="I38" s="3"/>
      <c r="J38" s="3"/>
      <c r="K38" s="3"/>
      <c r="L38" s="3"/>
      <c r="M38" s="3"/>
      <c r="N38" s="3"/>
    </row>
    <row r="39" spans="2:14" ht="21" hidden="1" customHeight="1" x14ac:dyDescent="0.3">
      <c r="B39" s="5" t="s">
        <v>30</v>
      </c>
      <c r="C39" s="5"/>
      <c r="D39" s="5"/>
      <c r="E39" s="5"/>
      <c r="F39" s="3"/>
      <c r="G39" s="37" t="s">
        <v>31</v>
      </c>
      <c r="H39" s="37"/>
      <c r="I39" s="37"/>
      <c r="J39" s="3"/>
      <c r="K39" s="3"/>
      <c r="L39" s="3"/>
      <c r="M39" s="3"/>
      <c r="N39" s="3"/>
    </row>
    <row r="40" spans="2:14" ht="10.5" hidden="1" customHeight="1" x14ac:dyDescent="0.3">
      <c r="B40" s="38" t="s">
        <v>26</v>
      </c>
      <c r="C40" s="38"/>
      <c r="D40" s="38"/>
      <c r="E40" s="38"/>
      <c r="F40" s="7"/>
      <c r="G40" s="38" t="s">
        <v>27</v>
      </c>
      <c r="H40" s="38"/>
      <c r="I40" s="38"/>
      <c r="J40" s="3"/>
      <c r="K40" s="3"/>
      <c r="L40" s="3"/>
      <c r="M40" s="3"/>
      <c r="N40" s="3"/>
    </row>
    <row r="41" spans="2:14" ht="10.5" hidden="1" customHeight="1" x14ac:dyDescent="0.3">
      <c r="B41" s="8"/>
      <c r="C41" s="8"/>
      <c r="D41" s="8"/>
      <c r="E41" s="8"/>
      <c r="F41" s="7"/>
      <c r="G41" s="8"/>
      <c r="H41" s="8"/>
      <c r="I41" s="8"/>
      <c r="J41" s="3"/>
      <c r="K41" s="3"/>
      <c r="L41" s="3"/>
      <c r="M41" s="3"/>
      <c r="N41" s="3"/>
    </row>
    <row r="42" spans="2:14" ht="18.75" hidden="1" x14ac:dyDescent="0.3">
      <c r="B42" s="3" t="s">
        <v>22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14" ht="18.75" hidden="1" x14ac:dyDescent="0.3">
      <c r="B43" s="3" t="s">
        <v>23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14" ht="18.75" hidden="1" x14ac:dyDescent="0.3">
      <c r="B44" s="5" t="s">
        <v>24</v>
      </c>
      <c r="C44" s="5"/>
      <c r="D44" s="5"/>
      <c r="E44" s="5"/>
      <c r="F44" s="3"/>
      <c r="G44" s="37" t="s">
        <v>25</v>
      </c>
      <c r="H44" s="37"/>
      <c r="I44" s="37"/>
      <c r="J44" s="3"/>
      <c r="K44" s="3"/>
      <c r="L44" s="3"/>
      <c r="M44" s="3"/>
      <c r="N44" s="3"/>
    </row>
    <row r="45" spans="2:14" ht="18.75" hidden="1" x14ac:dyDescent="0.3">
      <c r="B45" s="38" t="s">
        <v>26</v>
      </c>
      <c r="C45" s="38"/>
      <c r="D45" s="38"/>
      <c r="E45" s="38"/>
      <c r="F45" s="7"/>
      <c r="G45" s="38" t="s">
        <v>27</v>
      </c>
      <c r="H45" s="38"/>
      <c r="I45" s="38"/>
      <c r="J45" s="3"/>
      <c r="K45" s="3"/>
      <c r="L45" s="3"/>
      <c r="M45" s="3"/>
      <c r="N45" s="3"/>
    </row>
    <row r="46" spans="2:14" ht="18.75" x14ac:dyDescent="0.3">
      <c r="B46" s="3"/>
      <c r="C46" s="3" t="s">
        <v>39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14" ht="18.75" x14ac:dyDescent="0.3">
      <c r="B47" s="3"/>
      <c r="C47" s="3" t="s">
        <v>35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2:14" ht="18.75" x14ac:dyDescent="0.3">
      <c r="B48" s="5"/>
      <c r="C48" s="3" t="s">
        <v>40</v>
      </c>
      <c r="D48" s="5"/>
      <c r="E48" s="5"/>
      <c r="F48" s="3"/>
      <c r="G48" s="37" t="s">
        <v>41</v>
      </c>
      <c r="H48" s="37"/>
      <c r="I48" s="37"/>
      <c r="J48" s="3"/>
      <c r="K48" s="3"/>
      <c r="L48" s="3"/>
      <c r="M48" s="3"/>
      <c r="N48" s="3"/>
    </row>
    <row r="49" spans="2:14" ht="18.75" x14ac:dyDescent="0.3">
      <c r="B49" s="38" t="s">
        <v>2</v>
      </c>
      <c r="C49" s="38"/>
      <c r="D49" s="38"/>
      <c r="E49" s="38"/>
      <c r="F49" s="7"/>
      <c r="G49" s="38" t="s">
        <v>27</v>
      </c>
      <c r="H49" s="38"/>
      <c r="I49" s="38"/>
      <c r="J49" s="3"/>
      <c r="K49" s="3"/>
      <c r="L49" s="3"/>
      <c r="M49" s="3"/>
      <c r="N49" s="3"/>
    </row>
    <row r="50" spans="2:14" ht="18.75" x14ac:dyDescent="0.3">
      <c r="B50" s="8"/>
      <c r="C50" s="8"/>
      <c r="D50" s="8"/>
      <c r="E50" s="8"/>
      <c r="F50" s="7"/>
      <c r="G50" s="8"/>
      <c r="H50" s="8"/>
      <c r="I50" s="8"/>
      <c r="J50" s="3"/>
      <c r="K50" s="3"/>
      <c r="L50" s="3"/>
      <c r="M50" s="3"/>
      <c r="N50" s="3"/>
    </row>
    <row r="51" spans="2:14" ht="18.75" x14ac:dyDescent="0.3">
      <c r="B51" s="8"/>
      <c r="C51" s="8"/>
      <c r="D51" s="8"/>
      <c r="E51" s="8"/>
      <c r="F51" s="7"/>
      <c r="G51" s="8"/>
      <c r="H51" s="8"/>
      <c r="I51" s="8"/>
      <c r="J51" s="3"/>
      <c r="K51" s="3"/>
      <c r="L51" s="3"/>
      <c r="M51" s="3"/>
      <c r="N51" s="3"/>
    </row>
    <row r="52" spans="2:14" ht="18.75" hidden="1" x14ac:dyDescent="0.3">
      <c r="B52" s="3" t="s">
        <v>32</v>
      </c>
      <c r="C52" s="3" t="s">
        <v>34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2:14" ht="18.75" hidden="1" x14ac:dyDescent="0.3">
      <c r="B53" s="3"/>
      <c r="C53" s="3" t="s">
        <v>35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2:14" ht="18.75" hidden="1" x14ac:dyDescent="0.3">
      <c r="B54" s="5"/>
      <c r="C54" s="3" t="s">
        <v>36</v>
      </c>
      <c r="D54" s="5"/>
      <c r="E54" s="5"/>
      <c r="F54" s="3"/>
      <c r="G54" s="37" t="s">
        <v>33</v>
      </c>
      <c r="H54" s="37"/>
      <c r="I54" s="37"/>
      <c r="J54" s="3"/>
      <c r="K54" s="3"/>
      <c r="L54" s="3"/>
      <c r="M54" s="3"/>
      <c r="N54" s="3"/>
    </row>
    <row r="55" spans="2:14" ht="18.75" hidden="1" x14ac:dyDescent="0.3">
      <c r="B55" s="38" t="s">
        <v>26</v>
      </c>
      <c r="C55" s="38"/>
      <c r="D55" s="38"/>
      <c r="E55" s="38"/>
      <c r="F55" s="7"/>
      <c r="G55" s="38" t="s">
        <v>27</v>
      </c>
      <c r="H55" s="38"/>
      <c r="I55" s="38"/>
      <c r="J55" s="3"/>
      <c r="K55" s="3"/>
      <c r="L55" s="3"/>
      <c r="M55" s="3"/>
      <c r="N55" s="3"/>
    </row>
    <row r="56" spans="2:14" ht="18.75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2:14" ht="18.75" x14ac:dyDescent="0.3">
      <c r="B57" s="3"/>
      <c r="C57" s="3" t="s">
        <v>34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2:14" ht="18.75" x14ac:dyDescent="0.3">
      <c r="B58" s="3"/>
      <c r="C58" s="3" t="s">
        <v>35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2:14" ht="18.75" x14ac:dyDescent="0.3">
      <c r="B59" s="5"/>
      <c r="C59" s="3" t="s">
        <v>37</v>
      </c>
      <c r="D59" s="5"/>
      <c r="E59" s="5"/>
      <c r="F59" s="3"/>
      <c r="G59" s="37" t="s">
        <v>38</v>
      </c>
      <c r="H59" s="37"/>
      <c r="I59" s="37"/>
      <c r="J59" s="3"/>
      <c r="K59" s="3"/>
      <c r="L59" s="3"/>
      <c r="M59" s="3"/>
      <c r="N59" s="3"/>
    </row>
    <row r="60" spans="2:14" ht="18.75" x14ac:dyDescent="0.3">
      <c r="B60" s="38" t="s">
        <v>2</v>
      </c>
      <c r="C60" s="38"/>
      <c r="D60" s="38"/>
      <c r="E60" s="38"/>
      <c r="F60" s="7"/>
      <c r="G60" s="38" t="s">
        <v>27</v>
      </c>
      <c r="H60" s="38"/>
      <c r="I60" s="38"/>
      <c r="J60" s="3"/>
      <c r="K60" s="3"/>
      <c r="L60" s="3"/>
      <c r="M60" s="3"/>
      <c r="N60" s="3"/>
    </row>
    <row r="61" spans="2:14" ht="18.75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2:14" ht="18.75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2:14" ht="18.75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4" ht="18.75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8.75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8.75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8.75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8.75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8.75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8.75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8.75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8.75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8.75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8.75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8.75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2:14" ht="18.75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2:14" ht="18.75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2:14" ht="18.75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2:14" ht="18.75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2:14" ht="15" x14ac:dyDescent="0.25"/>
  </sheetData>
  <mergeCells count="46">
    <mergeCell ref="B16:I16"/>
    <mergeCell ref="B17:I17"/>
    <mergeCell ref="B45:E45"/>
    <mergeCell ref="G45:I45"/>
    <mergeCell ref="B38:E38"/>
    <mergeCell ref="G39:I39"/>
    <mergeCell ref="B40:E40"/>
    <mergeCell ref="G40:I40"/>
    <mergeCell ref="G44:I44"/>
    <mergeCell ref="B32:E32"/>
    <mergeCell ref="G32:I32"/>
    <mergeCell ref="B18:I18"/>
    <mergeCell ref="E19:I19"/>
    <mergeCell ref="E21:I21"/>
    <mergeCell ref="E23:I23"/>
    <mergeCell ref="B24:I24"/>
    <mergeCell ref="B25:F25"/>
    <mergeCell ref="H25:I25"/>
    <mergeCell ref="B26:I26"/>
    <mergeCell ref="B27:I27"/>
    <mergeCell ref="G31:I31"/>
    <mergeCell ref="E20:I20"/>
    <mergeCell ref="E22:I22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9:I59"/>
    <mergeCell ref="B60:E60"/>
    <mergeCell ref="G60:I60"/>
    <mergeCell ref="G48:I48"/>
    <mergeCell ref="B49:E49"/>
    <mergeCell ref="G49:I49"/>
    <mergeCell ref="G54:I54"/>
    <mergeCell ref="B55:E55"/>
    <mergeCell ref="G55:I5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50"/>
  <sheetViews>
    <sheetView topLeftCell="A40" zoomScaleNormal="100" workbookViewId="0">
      <selection activeCell="E3" sqref="E3:F3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46.42578125" customWidth="1"/>
    <col min="4" max="5" width="20.7109375" customWidth="1"/>
    <col min="6" max="6" width="20.7109375" style="32" customWidth="1"/>
    <col min="7" max="7" width="21.28515625" customWidth="1"/>
    <col min="8" max="8" width="15.42578125" style="21" customWidth="1"/>
    <col min="9" max="9" width="15.140625" bestFit="1" customWidth="1"/>
  </cols>
  <sheetData>
    <row r="2" spans="1:9" ht="18.75" x14ac:dyDescent="0.3">
      <c r="A2" s="70" t="s">
        <v>5</v>
      </c>
      <c r="B2" s="70"/>
      <c r="C2" s="70"/>
      <c r="D2" s="70"/>
      <c r="E2" s="70"/>
      <c r="F2" s="70"/>
      <c r="G2" s="9"/>
      <c r="H2" s="18"/>
      <c r="I2" s="9"/>
    </row>
    <row r="3" spans="1:9" ht="18.75" x14ac:dyDescent="0.3">
      <c r="A3" s="82" t="s">
        <v>47</v>
      </c>
      <c r="B3" s="82"/>
      <c r="C3" s="82"/>
      <c r="D3" s="82"/>
      <c r="E3" s="83" t="s">
        <v>116</v>
      </c>
      <c r="F3" s="83"/>
      <c r="G3" s="9"/>
      <c r="H3" s="18"/>
      <c r="I3" s="9"/>
    </row>
    <row r="6" spans="1:9" ht="19.5" thickBot="1" x14ac:dyDescent="0.35">
      <c r="A6" s="9"/>
      <c r="B6" s="9"/>
      <c r="C6" s="9"/>
      <c r="D6" s="9"/>
      <c r="E6" s="9"/>
      <c r="F6" s="33"/>
      <c r="G6" s="9"/>
      <c r="H6" s="18"/>
      <c r="I6" s="9"/>
    </row>
    <row r="7" spans="1:9" ht="18.75" x14ac:dyDescent="0.3">
      <c r="A7" s="71" t="s">
        <v>3</v>
      </c>
      <c r="B7" s="74" t="s">
        <v>0</v>
      </c>
      <c r="C7" s="76" t="s">
        <v>54</v>
      </c>
      <c r="D7" s="76" t="s">
        <v>4</v>
      </c>
      <c r="E7" s="74" t="s">
        <v>1</v>
      </c>
      <c r="F7" s="79" t="s">
        <v>51</v>
      </c>
      <c r="G7" s="9"/>
      <c r="H7" s="18"/>
      <c r="I7" s="9"/>
    </row>
    <row r="8" spans="1:9" ht="18.75" x14ac:dyDescent="0.3">
      <c r="A8" s="72"/>
      <c r="B8" s="75"/>
      <c r="C8" s="77"/>
      <c r="D8" s="77"/>
      <c r="E8" s="75"/>
      <c r="F8" s="80"/>
      <c r="G8" s="9"/>
      <c r="H8" s="18"/>
      <c r="I8" s="9"/>
    </row>
    <row r="9" spans="1:9" ht="74.25" customHeight="1" x14ac:dyDescent="0.3">
      <c r="A9" s="73"/>
      <c r="B9" s="75"/>
      <c r="C9" s="78"/>
      <c r="D9" s="78"/>
      <c r="E9" s="75"/>
      <c r="F9" s="81"/>
      <c r="G9" s="9"/>
      <c r="H9" s="18"/>
      <c r="I9" s="9"/>
    </row>
    <row r="10" spans="1:9" ht="225" x14ac:dyDescent="0.3">
      <c r="A10" s="15">
        <v>1</v>
      </c>
      <c r="B10" s="13" t="s">
        <v>55</v>
      </c>
      <c r="C10" s="36" t="s">
        <v>57</v>
      </c>
      <c r="D10" s="12" t="s">
        <v>56</v>
      </c>
      <c r="E10" s="14">
        <v>47</v>
      </c>
      <c r="F10" s="34">
        <v>3000</v>
      </c>
      <c r="G10" s="10"/>
      <c r="H10" s="19">
        <f>E10*F10</f>
        <v>141000</v>
      </c>
      <c r="I10" s="11"/>
    </row>
    <row r="11" spans="1:9" ht="225" x14ac:dyDescent="0.3">
      <c r="A11" s="15">
        <v>2</v>
      </c>
      <c r="B11" s="13" t="s">
        <v>58</v>
      </c>
      <c r="C11" s="36" t="s">
        <v>59</v>
      </c>
      <c r="D11" s="12" t="s">
        <v>56</v>
      </c>
      <c r="E11" s="14">
        <v>17</v>
      </c>
      <c r="F11" s="34">
        <v>3525</v>
      </c>
      <c r="G11" s="9"/>
      <c r="H11" s="19">
        <f t="shared" ref="H11:H31" si="0">E11*F11</f>
        <v>59925</v>
      </c>
    </row>
    <row r="12" spans="1:9" ht="225" x14ac:dyDescent="0.25">
      <c r="A12" s="15">
        <v>3</v>
      </c>
      <c r="B12" s="13" t="s">
        <v>60</v>
      </c>
      <c r="C12" s="36" t="s">
        <v>61</v>
      </c>
      <c r="D12" s="12" t="s">
        <v>56</v>
      </c>
      <c r="E12" s="14">
        <v>60</v>
      </c>
      <c r="F12" s="34">
        <v>2980</v>
      </c>
      <c r="H12" s="19">
        <f t="shared" si="0"/>
        <v>178800</v>
      </c>
    </row>
    <row r="13" spans="1:9" ht="213.75" x14ac:dyDescent="0.25">
      <c r="A13" s="15">
        <v>4</v>
      </c>
      <c r="B13" s="13" t="s">
        <v>62</v>
      </c>
      <c r="C13" s="36" t="s">
        <v>63</v>
      </c>
      <c r="D13" s="12" t="s">
        <v>56</v>
      </c>
      <c r="E13" s="14">
        <v>10</v>
      </c>
      <c r="F13" s="34">
        <v>3219.84</v>
      </c>
      <c r="H13" s="19">
        <f t="shared" si="0"/>
        <v>32198.400000000001</v>
      </c>
    </row>
    <row r="14" spans="1:9" ht="225" x14ac:dyDescent="0.25">
      <c r="A14" s="15">
        <v>5</v>
      </c>
      <c r="B14" s="13" t="s">
        <v>64</v>
      </c>
      <c r="C14" s="36" t="s">
        <v>65</v>
      </c>
      <c r="D14" s="12" t="s">
        <v>56</v>
      </c>
      <c r="E14" s="14">
        <v>4</v>
      </c>
      <c r="F14" s="34">
        <v>3369.6</v>
      </c>
      <c r="H14" s="19">
        <f t="shared" si="0"/>
        <v>13478.4</v>
      </c>
    </row>
    <row r="15" spans="1:9" ht="247.5" x14ac:dyDescent="0.25">
      <c r="A15" s="15">
        <v>6</v>
      </c>
      <c r="B15" s="13" t="s">
        <v>66</v>
      </c>
      <c r="C15" s="36" t="s">
        <v>67</v>
      </c>
      <c r="D15" s="12" t="s">
        <v>56</v>
      </c>
      <c r="E15" s="14">
        <v>5</v>
      </c>
      <c r="F15" s="34">
        <v>5467.68</v>
      </c>
      <c r="H15" s="19">
        <f t="shared" si="0"/>
        <v>27338.400000000001</v>
      </c>
    </row>
    <row r="16" spans="1:9" ht="281.25" x14ac:dyDescent="0.25">
      <c r="A16" s="15">
        <v>7</v>
      </c>
      <c r="B16" s="13" t="s">
        <v>68</v>
      </c>
      <c r="C16" s="36" t="s">
        <v>69</v>
      </c>
      <c r="D16" s="12" t="s">
        <v>56</v>
      </c>
      <c r="E16" s="14">
        <v>27</v>
      </c>
      <c r="F16" s="34">
        <v>4650.3500000000004</v>
      </c>
      <c r="H16" s="19">
        <f t="shared" si="0"/>
        <v>125559.45000000001</v>
      </c>
    </row>
    <row r="17" spans="1:8" ht="202.5" x14ac:dyDescent="0.25">
      <c r="A17" s="15">
        <v>8</v>
      </c>
      <c r="B17" s="13" t="s">
        <v>70</v>
      </c>
      <c r="C17" s="36" t="s">
        <v>71</v>
      </c>
      <c r="D17" s="12" t="s">
        <v>56</v>
      </c>
      <c r="E17" s="14">
        <v>1</v>
      </c>
      <c r="F17" s="34">
        <v>3316.0966666666664</v>
      </c>
      <c r="H17" s="19">
        <f t="shared" si="0"/>
        <v>3316.0966666666664</v>
      </c>
    </row>
    <row r="18" spans="1:8" ht="225" x14ac:dyDescent="0.25">
      <c r="A18" s="15">
        <v>9</v>
      </c>
      <c r="B18" s="13" t="s">
        <v>72</v>
      </c>
      <c r="C18" s="36" t="s">
        <v>73</v>
      </c>
      <c r="D18" s="12" t="s">
        <v>56</v>
      </c>
      <c r="E18" s="14">
        <v>23</v>
      </c>
      <c r="F18" s="34">
        <v>2433</v>
      </c>
      <c r="H18" s="19">
        <f t="shared" si="0"/>
        <v>55959</v>
      </c>
    </row>
    <row r="19" spans="1:8" ht="225" x14ac:dyDescent="0.25">
      <c r="A19" s="15">
        <v>10</v>
      </c>
      <c r="B19" s="13" t="s">
        <v>74</v>
      </c>
      <c r="C19" s="36" t="s">
        <v>75</v>
      </c>
      <c r="D19" s="12" t="s">
        <v>56</v>
      </c>
      <c r="E19" s="14">
        <v>178</v>
      </c>
      <c r="F19" s="34">
        <v>2845.44</v>
      </c>
      <c r="H19" s="19">
        <f t="shared" si="0"/>
        <v>506488.32000000001</v>
      </c>
    </row>
    <row r="20" spans="1:8" ht="213.75" x14ac:dyDescent="0.25">
      <c r="A20" s="15">
        <v>11</v>
      </c>
      <c r="B20" s="13" t="s">
        <v>76</v>
      </c>
      <c r="C20" s="36" t="s">
        <v>77</v>
      </c>
      <c r="D20" s="12" t="s">
        <v>56</v>
      </c>
      <c r="E20" s="14">
        <v>1</v>
      </c>
      <c r="F20" s="34">
        <v>2752.8</v>
      </c>
      <c r="H20" s="19">
        <f t="shared" si="0"/>
        <v>2752.8</v>
      </c>
    </row>
    <row r="21" spans="1:8" ht="225" x14ac:dyDescent="0.25">
      <c r="A21" s="15">
        <v>12</v>
      </c>
      <c r="B21" s="13" t="s">
        <v>78</v>
      </c>
      <c r="C21" s="36" t="s">
        <v>79</v>
      </c>
      <c r="D21" s="12" t="s">
        <v>56</v>
      </c>
      <c r="E21" s="14">
        <v>50</v>
      </c>
      <c r="F21" s="34">
        <v>2061</v>
      </c>
      <c r="H21" s="19">
        <f t="shared" si="0"/>
        <v>103050</v>
      </c>
    </row>
    <row r="22" spans="1:8" ht="236.25" x14ac:dyDescent="0.25">
      <c r="A22" s="15">
        <v>13</v>
      </c>
      <c r="B22" s="13" t="s">
        <v>80</v>
      </c>
      <c r="C22" s="36" t="s">
        <v>81</v>
      </c>
      <c r="D22" s="12" t="s">
        <v>56</v>
      </c>
      <c r="E22" s="14">
        <v>22</v>
      </c>
      <c r="F22" s="34">
        <v>1872</v>
      </c>
      <c r="H22" s="19">
        <f t="shared" si="0"/>
        <v>41184</v>
      </c>
    </row>
    <row r="23" spans="1:8" ht="202.5" x14ac:dyDescent="0.25">
      <c r="A23" s="15">
        <v>14</v>
      </c>
      <c r="B23" s="13" t="s">
        <v>82</v>
      </c>
      <c r="C23" s="36" t="s">
        <v>83</v>
      </c>
      <c r="D23" s="12" t="s">
        <v>56</v>
      </c>
      <c r="E23" s="14">
        <v>5</v>
      </c>
      <c r="F23" s="34">
        <v>2982.0099999999998</v>
      </c>
      <c r="H23" s="19">
        <f t="shared" si="0"/>
        <v>14910.05</v>
      </c>
    </row>
    <row r="24" spans="1:8" ht="225" x14ac:dyDescent="0.25">
      <c r="A24" s="15">
        <v>15</v>
      </c>
      <c r="B24" s="13" t="s">
        <v>84</v>
      </c>
      <c r="C24" s="36" t="s">
        <v>85</v>
      </c>
      <c r="D24" s="12" t="s">
        <v>56</v>
      </c>
      <c r="E24" s="14">
        <v>5</v>
      </c>
      <c r="F24" s="34">
        <v>3099</v>
      </c>
      <c r="H24" s="19">
        <f t="shared" si="0"/>
        <v>15495</v>
      </c>
    </row>
    <row r="25" spans="1:8" ht="225" x14ac:dyDescent="0.25">
      <c r="A25" s="15">
        <v>16</v>
      </c>
      <c r="B25" s="13" t="s">
        <v>86</v>
      </c>
      <c r="C25" s="36" t="s">
        <v>87</v>
      </c>
      <c r="D25" s="12" t="s">
        <v>56</v>
      </c>
      <c r="E25" s="14">
        <v>7</v>
      </c>
      <c r="F25" s="34">
        <v>1811.94</v>
      </c>
      <c r="H25" s="19">
        <f t="shared" si="0"/>
        <v>12683.58</v>
      </c>
    </row>
    <row r="26" spans="1:8" ht="213.75" x14ac:dyDescent="0.25">
      <c r="A26" s="15">
        <v>17</v>
      </c>
      <c r="B26" s="13" t="s">
        <v>88</v>
      </c>
      <c r="C26" s="36" t="s">
        <v>89</v>
      </c>
      <c r="D26" s="12" t="s">
        <v>56</v>
      </c>
      <c r="E26" s="14">
        <v>31</v>
      </c>
      <c r="F26" s="34">
        <v>2995.2</v>
      </c>
      <c r="H26" s="19">
        <f t="shared" si="0"/>
        <v>92851.199999999997</v>
      </c>
    </row>
    <row r="27" spans="1:8" ht="168.75" x14ac:dyDescent="0.25">
      <c r="A27" s="15">
        <v>18</v>
      </c>
      <c r="B27" s="13" t="s">
        <v>90</v>
      </c>
      <c r="C27" s="36" t="s">
        <v>91</v>
      </c>
      <c r="D27" s="12" t="s">
        <v>56</v>
      </c>
      <c r="E27" s="14">
        <v>41</v>
      </c>
      <c r="F27" s="34">
        <v>1535.2933333333333</v>
      </c>
      <c r="H27" s="19">
        <f t="shared" si="0"/>
        <v>62947.026666666665</v>
      </c>
    </row>
    <row r="28" spans="1:8" ht="168.75" x14ac:dyDescent="0.25">
      <c r="A28" s="15">
        <v>19</v>
      </c>
      <c r="B28" s="13" t="s">
        <v>92</v>
      </c>
      <c r="C28" s="36" t="s">
        <v>93</v>
      </c>
      <c r="D28" s="12" t="s">
        <v>56</v>
      </c>
      <c r="E28" s="14">
        <v>16</v>
      </c>
      <c r="F28" s="34">
        <v>2599.1299999999997</v>
      </c>
      <c r="H28" s="19">
        <f t="shared" si="0"/>
        <v>41586.079999999994</v>
      </c>
    </row>
    <row r="29" spans="1:8" ht="157.5" x14ac:dyDescent="0.25">
      <c r="A29" s="15">
        <v>20</v>
      </c>
      <c r="B29" s="13" t="s">
        <v>94</v>
      </c>
      <c r="C29" s="36" t="s">
        <v>95</v>
      </c>
      <c r="D29" s="12" t="s">
        <v>56</v>
      </c>
      <c r="E29" s="14">
        <v>6</v>
      </c>
      <c r="F29" s="34">
        <v>1071.45</v>
      </c>
      <c r="H29" s="19">
        <f t="shared" si="0"/>
        <v>6428.7000000000007</v>
      </c>
    </row>
    <row r="30" spans="1:8" ht="135" x14ac:dyDescent="0.25">
      <c r="A30" s="15">
        <v>21</v>
      </c>
      <c r="B30" s="13" t="s">
        <v>96</v>
      </c>
      <c r="C30" s="36" t="s">
        <v>97</v>
      </c>
      <c r="D30" s="12" t="s">
        <v>56</v>
      </c>
      <c r="E30" s="14">
        <v>5</v>
      </c>
      <c r="F30" s="34">
        <v>842.64333333333332</v>
      </c>
      <c r="H30" s="19">
        <f t="shared" si="0"/>
        <v>4213.2166666666662</v>
      </c>
    </row>
    <row r="31" spans="1:8" ht="191.25" x14ac:dyDescent="0.25">
      <c r="A31" s="15">
        <v>22</v>
      </c>
      <c r="B31" s="13" t="s">
        <v>98</v>
      </c>
      <c r="C31" s="36" t="s">
        <v>99</v>
      </c>
      <c r="D31" s="12" t="s">
        <v>56</v>
      </c>
      <c r="E31" s="14">
        <v>1</v>
      </c>
      <c r="F31" s="34">
        <v>3741</v>
      </c>
      <c r="H31" s="19">
        <f t="shared" si="0"/>
        <v>3741</v>
      </c>
    </row>
    <row r="32" spans="1:8" ht="191.25" x14ac:dyDescent="0.25">
      <c r="A32" s="15">
        <v>23</v>
      </c>
      <c r="B32" s="13" t="s">
        <v>100</v>
      </c>
      <c r="C32" s="36" t="s">
        <v>101</v>
      </c>
      <c r="D32" s="12" t="s">
        <v>56</v>
      </c>
      <c r="E32" s="14">
        <v>2</v>
      </c>
      <c r="F32" s="34">
        <v>4164.6000000000004</v>
      </c>
      <c r="H32" s="19">
        <f t="shared" ref="H32:H39" si="1">E32*F32</f>
        <v>8329.2000000000007</v>
      </c>
    </row>
    <row r="33" spans="1:8" ht="180" x14ac:dyDescent="0.25">
      <c r="A33" s="15">
        <v>24</v>
      </c>
      <c r="B33" s="13" t="s">
        <v>102</v>
      </c>
      <c r="C33" s="36" t="s">
        <v>103</v>
      </c>
      <c r="D33" s="12" t="s">
        <v>56</v>
      </c>
      <c r="E33" s="14">
        <v>16</v>
      </c>
      <c r="F33" s="34">
        <v>4118.3999999999996</v>
      </c>
      <c r="H33" s="19">
        <f t="shared" si="1"/>
        <v>65894.399999999994</v>
      </c>
    </row>
    <row r="34" spans="1:8" ht="180" x14ac:dyDescent="0.25">
      <c r="A34" s="15">
        <v>25</v>
      </c>
      <c r="B34" s="13" t="s">
        <v>104</v>
      </c>
      <c r="C34" s="36" t="s">
        <v>105</v>
      </c>
      <c r="D34" s="12" t="s">
        <v>56</v>
      </c>
      <c r="E34" s="14">
        <v>1</v>
      </c>
      <c r="F34" s="34">
        <v>5990.4</v>
      </c>
      <c r="H34" s="19">
        <f t="shared" si="1"/>
        <v>5990.4</v>
      </c>
    </row>
    <row r="35" spans="1:8" ht="180" x14ac:dyDescent="0.25">
      <c r="A35" s="15">
        <v>26</v>
      </c>
      <c r="B35" s="13" t="s">
        <v>106</v>
      </c>
      <c r="C35" s="36" t="s">
        <v>107</v>
      </c>
      <c r="D35" s="12" t="s">
        <v>56</v>
      </c>
      <c r="E35" s="14">
        <v>1</v>
      </c>
      <c r="F35" s="34">
        <v>5990.4</v>
      </c>
      <c r="H35" s="19">
        <f t="shared" si="1"/>
        <v>5990.4</v>
      </c>
    </row>
    <row r="36" spans="1:8" ht="112.5" x14ac:dyDescent="0.25">
      <c r="A36" s="15">
        <v>27</v>
      </c>
      <c r="B36" s="13" t="s">
        <v>108</v>
      </c>
      <c r="C36" s="36" t="s">
        <v>109</v>
      </c>
      <c r="D36" s="12" t="s">
        <v>56</v>
      </c>
      <c r="E36" s="14">
        <v>3</v>
      </c>
      <c r="F36" s="34">
        <v>1760.8766666666668</v>
      </c>
      <c r="H36" s="19">
        <f t="shared" si="1"/>
        <v>5282.63</v>
      </c>
    </row>
    <row r="37" spans="1:8" ht="157.5" x14ac:dyDescent="0.25">
      <c r="A37" s="15">
        <v>28</v>
      </c>
      <c r="B37" s="13" t="s">
        <v>110</v>
      </c>
      <c r="C37" s="36" t="s">
        <v>111</v>
      </c>
      <c r="D37" s="12" t="s">
        <v>56</v>
      </c>
      <c r="E37" s="14">
        <v>37</v>
      </c>
      <c r="F37" s="34">
        <v>1506.7300000000002</v>
      </c>
      <c r="H37" s="19">
        <f t="shared" si="1"/>
        <v>55749.010000000009</v>
      </c>
    </row>
    <row r="38" spans="1:8" ht="146.25" x14ac:dyDescent="0.25">
      <c r="A38" s="15">
        <v>29</v>
      </c>
      <c r="B38" s="13" t="s">
        <v>112</v>
      </c>
      <c r="C38" s="36" t="s">
        <v>113</v>
      </c>
      <c r="D38" s="12" t="s">
        <v>56</v>
      </c>
      <c r="E38" s="14">
        <v>2</v>
      </c>
      <c r="F38" s="34">
        <v>1170</v>
      </c>
      <c r="H38" s="19">
        <f t="shared" si="1"/>
        <v>2340</v>
      </c>
    </row>
    <row r="39" spans="1:8" ht="168.75" x14ac:dyDescent="0.25">
      <c r="A39" s="15">
        <v>30</v>
      </c>
      <c r="B39" s="13" t="s">
        <v>114</v>
      </c>
      <c r="C39" s="36" t="s">
        <v>115</v>
      </c>
      <c r="D39" s="12" t="s">
        <v>56</v>
      </c>
      <c r="E39" s="14">
        <v>10</v>
      </c>
      <c r="F39" s="34">
        <v>1265.8999999999999</v>
      </c>
      <c r="H39" s="19">
        <f t="shared" si="1"/>
        <v>12658.999999999998</v>
      </c>
    </row>
    <row r="40" spans="1:8" ht="33.75" customHeight="1" x14ac:dyDescent="0.25">
      <c r="H40" s="20">
        <f>SUM(H10:H39)</f>
        <v>1708140.7599999998</v>
      </c>
    </row>
    <row r="41" spans="1:8" s="1" customFormat="1" ht="15" customHeight="1" x14ac:dyDescent="0.25">
      <c r="B41" s="1" t="s">
        <v>39</v>
      </c>
      <c r="D41" s="28"/>
      <c r="E41" s="29"/>
      <c r="F41" s="29"/>
      <c r="G41" s="30"/>
    </row>
    <row r="42" spans="1:8" s="1" customFormat="1" ht="15" customHeight="1" x14ac:dyDescent="0.25">
      <c r="B42" s="1" t="s">
        <v>35</v>
      </c>
      <c r="D42" s="28"/>
      <c r="E42" s="29"/>
      <c r="F42" s="29"/>
      <c r="G42" s="30"/>
    </row>
    <row r="43" spans="1:8" s="1" customFormat="1" ht="15" customHeight="1" x14ac:dyDescent="0.25">
      <c r="B43" s="1" t="s">
        <v>40</v>
      </c>
      <c r="D43" s="28"/>
      <c r="E43" s="30" t="s">
        <v>41</v>
      </c>
      <c r="F43" s="29"/>
    </row>
    <row r="44" spans="1:8" s="1" customFormat="1" ht="15" customHeight="1" x14ac:dyDescent="0.25">
      <c r="B44" s="31" t="s">
        <v>2</v>
      </c>
      <c r="D44" s="28"/>
      <c r="E44" s="69" t="s">
        <v>48</v>
      </c>
      <c r="F44" s="69"/>
    </row>
    <row r="45" spans="1:8" s="1" customFormat="1" ht="15" customHeight="1" x14ac:dyDescent="0.25">
      <c r="D45" s="28"/>
      <c r="E45" s="29"/>
      <c r="F45" s="29"/>
      <c r="G45" s="30"/>
    </row>
    <row r="46" spans="1:8" s="1" customFormat="1" ht="15" customHeight="1" x14ac:dyDescent="0.25">
      <c r="D46" s="28"/>
      <c r="E46" s="29"/>
      <c r="F46" s="29"/>
      <c r="G46" s="30"/>
    </row>
    <row r="47" spans="1:8" s="1" customFormat="1" ht="15" customHeight="1" x14ac:dyDescent="0.25">
      <c r="B47" s="1" t="s">
        <v>34</v>
      </c>
      <c r="D47" s="28"/>
      <c r="E47" s="29"/>
      <c r="F47" s="29"/>
      <c r="G47" s="30"/>
    </row>
    <row r="48" spans="1:8" s="1" customFormat="1" ht="15" customHeight="1" x14ac:dyDescent="0.25">
      <c r="B48" s="1" t="s">
        <v>35</v>
      </c>
      <c r="D48" s="28"/>
      <c r="E48" s="29"/>
      <c r="F48" s="29"/>
      <c r="G48" s="30"/>
    </row>
    <row r="49" spans="2:6" s="1" customFormat="1" ht="15" customHeight="1" x14ac:dyDescent="0.25">
      <c r="B49" s="1" t="s">
        <v>49</v>
      </c>
      <c r="D49" s="28"/>
      <c r="E49" s="30" t="s">
        <v>50</v>
      </c>
      <c r="F49" s="29"/>
    </row>
    <row r="50" spans="2:6" s="1" customFormat="1" ht="15" customHeight="1" x14ac:dyDescent="0.25">
      <c r="B50" s="31" t="s">
        <v>2</v>
      </c>
      <c r="D50" s="28"/>
      <c r="E50" s="69" t="s">
        <v>48</v>
      </c>
      <c r="F50" s="69"/>
    </row>
  </sheetData>
  <mergeCells count="11">
    <mergeCell ref="E44:F44"/>
    <mergeCell ref="E50:F50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2023-05-24T09:26:08Z</dcterms:modified>
</cp:coreProperties>
</file>