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 tabRatio="865" activeTab="1"/>
  </bookViews>
  <sheets>
    <sheet name="Обоснование в excel" sheetId="29" r:id="rId1"/>
    <sheet name="Обоснование -скан" sheetId="4" r:id="rId2"/>
    <sheet name="Приложение 1" sheetId="31" r:id="rId3"/>
  </sheets>
  <definedNames>
    <definedName name="_xlnm.Print_Area" localSheetId="0">'Обоснование в excel'!$A$1:$I$63</definedName>
    <definedName name="_xlnm.Print_Area" localSheetId="2">'Приложение 1'!$A$1:$D$47</definedName>
  </definedNames>
  <calcPr calcId="162913"/>
</workbook>
</file>

<file path=xl/calcChain.xml><?xml version="1.0" encoding="utf-8"?>
<calcChain xmlns="http://schemas.openxmlformats.org/spreadsheetml/2006/main">
  <c r="C17" i="29" l="1"/>
</calcChain>
</file>

<file path=xl/sharedStrings.xml><?xml version="1.0" encoding="utf-8"?>
<sst xmlns="http://schemas.openxmlformats.org/spreadsheetml/2006/main" count="147" uniqueCount="89">
  <si>
    <t>Наименование продукции</t>
  </si>
  <si>
    <t>(должность)</t>
  </si>
  <si>
    <t>№</t>
  </si>
  <si>
    <t>Ед.изм.</t>
  </si>
  <si>
    <t>Приложение №1</t>
  </si>
  <si>
    <t>ПРИЛОЖЕНИЕ № 1</t>
  </si>
  <si>
    <t xml:space="preserve">к Решению о начальной </t>
  </si>
  <si>
    <t xml:space="preserve">(максимальной) цене договора, </t>
  </si>
  <si>
    <t>(договора, лота) / цене контракта</t>
  </si>
  <si>
    <t>(договора), заключаемого с</t>
  </si>
  <si>
    <t>единственным поставщиком</t>
  </si>
  <si>
    <t>(подрядчиком, исполнителем)</t>
  </si>
  <si>
    <t>ОБОСНОВАНИЕ</t>
  </si>
  <si>
    <t>по начальной максимальной цене контракта (договора, лота) (НМЦ) / цене контракта (договора), заключаемого с единственным поставщиком</t>
  </si>
  <si>
    <t>Используемый метод определения НМЦ: метод сопоставимых рыночных цен (анализ рынка)</t>
  </si>
  <si>
    <t>Срок поставки (выполнения работ, оказания услуг): в соответствии с условиями договора.</t>
  </si>
  <si>
    <t>Расчет НМЦ</t>
  </si>
  <si>
    <t xml:space="preserve">Информация о ценовых предложениях                                                                                              </t>
  </si>
  <si>
    <t xml:space="preserve">1. </t>
  </si>
  <si>
    <r>
      <t xml:space="preserve">НМЦ (договора) устанавливается в размере: </t>
    </r>
    <r>
      <rPr>
        <sz val="14"/>
        <color rgb="FFFF0000"/>
        <rFont val="Times New Roman"/>
        <family val="1"/>
        <charset val="204"/>
      </rPr>
      <t/>
    </r>
  </si>
  <si>
    <t>включая все налоги, сборы и обязательные платежи</t>
  </si>
  <si>
    <t xml:space="preserve">     Работник подразделения,</t>
  </si>
  <si>
    <t>ответственного за проверку расчета НМЦ:</t>
  </si>
  <si>
    <t>Ведущий специалист бюро отдела 908</t>
  </si>
  <si>
    <t>_____________Горшкова М.И.</t>
  </si>
  <si>
    <t>(доджность)</t>
  </si>
  <si>
    <t>(подпись/расшифровка подписи)</t>
  </si>
  <si>
    <t xml:space="preserve">   И.о.  Руководителя подразделения,</t>
  </si>
  <si>
    <t xml:space="preserve">Начальник бюро </t>
  </si>
  <si>
    <t>контроля цен отдела 908</t>
  </si>
  <si>
    <t>_____________ М.И. Горшкова</t>
  </si>
  <si>
    <t xml:space="preserve">     И.о. Руководителя подразделения,</t>
  </si>
  <si>
    <t>____________Горшкова М.И.</t>
  </si>
  <si>
    <t xml:space="preserve">Руководитель подразделения, ответственного за </t>
  </si>
  <si>
    <t xml:space="preserve">проверку расчета НМЦ  </t>
  </si>
  <si>
    <t xml:space="preserve">И. о. начальника бюро контроля цен                                     </t>
  </si>
  <si>
    <t xml:space="preserve">Начальник бюро контроля цен                                     </t>
  </si>
  <si>
    <t>____________Н. А. Сосновская</t>
  </si>
  <si>
    <t xml:space="preserve">Работник подразделения, ответственного за </t>
  </si>
  <si>
    <t xml:space="preserve">Главный специалист                                    </t>
  </si>
  <si>
    <t>____________Л. П. Тимофеева</t>
  </si>
  <si>
    <t>5.</t>
  </si>
  <si>
    <t>2.</t>
  </si>
  <si>
    <t>3.</t>
  </si>
  <si>
    <t>4.</t>
  </si>
  <si>
    <t>Скриншот</t>
  </si>
  <si>
    <t>к обоснованию №</t>
  </si>
  <si>
    <t xml:space="preserve">                     (подпись/расшифровка подписи)</t>
  </si>
  <si>
    <t xml:space="preserve">Начальник бюро контроля цен                              </t>
  </si>
  <si>
    <t>_____________Н. А. Сосновская</t>
  </si>
  <si>
    <t>Цена, руб.,                включая все налоги, сборы и обязательные платежи</t>
  </si>
  <si>
    <t>руб.</t>
  </si>
  <si>
    <t>руб.,</t>
  </si>
  <si>
    <t>Лампа линейная люминесцентная 18вт</t>
  </si>
  <si>
    <t>шт</t>
  </si>
  <si>
    <t>Лампа линейная люминесцентная 36вт</t>
  </si>
  <si>
    <t>Стартер s2</t>
  </si>
  <si>
    <t>Стартер s10</t>
  </si>
  <si>
    <t>лампа светодиодная Е27
 с переходником на Е40</t>
  </si>
  <si>
    <t>Лампа светодиодная LED Е27
 с переходником на Е40</t>
  </si>
  <si>
    <t>Лампа светодиодная космос</t>
  </si>
  <si>
    <t>Кабель ВВГнг-LS 3х2,5</t>
  </si>
  <si>
    <t>м</t>
  </si>
  <si>
    <t>Кабель ВВГнг-LS 3х1,5</t>
  </si>
  <si>
    <t>Лмпа ЛОН 60 вт</t>
  </si>
  <si>
    <t>Лампа ЛОН 95 вт</t>
  </si>
  <si>
    <t>Светильник светодиодный ДВО-36w</t>
  </si>
  <si>
    <t xml:space="preserve">Светильник светодиодный </t>
  </si>
  <si>
    <t xml:space="preserve">Лампа светодиодная </t>
  </si>
  <si>
    <t>Лента ПВХ</t>
  </si>
  <si>
    <t>Кабель канал 40х25</t>
  </si>
  <si>
    <t>Кабель канал 25х25</t>
  </si>
  <si>
    <t>Выключатель автоматический однополюсный 16А</t>
  </si>
  <si>
    <t>Выключатель автоматический однополюсный 25А</t>
  </si>
  <si>
    <t>Розетка нар. с ЗК 4-я</t>
  </si>
  <si>
    <t>розетка 2м. наружная с изоляционной пластиной</t>
  </si>
  <si>
    <t>Выключатель наружной установки одноклавишный</t>
  </si>
  <si>
    <t>Выключатель наружной установки двухклавишный</t>
  </si>
  <si>
    <t>Вилка с заземлением 16А</t>
  </si>
  <si>
    <t>Таймер РЭВ 303</t>
  </si>
  <si>
    <t>Наименование закупки: поставка электроизделий</t>
  </si>
  <si>
    <t>Информация о запросах ценовых предложений (коммерческих предложений)                        1. Запрос от 12.04.2024 № 071/6465 в адрес различных поставщиков (пяти)</t>
  </si>
  <si>
    <t>Ценовые значения из общедоступных источников ценовой информации</t>
  </si>
  <si>
    <t>Расчет НМЦ № 2/386: значение  с учетом коэффициента вариации из представленных источников ценовой информации</t>
  </si>
  <si>
    <t>Счет № 794 от 02.04.2024</t>
  </si>
  <si>
    <t>Счет № 229 от 10.04.2024, ценовые значения</t>
  </si>
  <si>
    <t>Счет № 503/7222300691-2 от 09.04.2024, ценовые значения</t>
  </si>
  <si>
    <t xml:space="preserve"> 2/386 от 25.04.2024</t>
  </si>
  <si>
    <t>Дата подготовки обоснования НМЦ: 25.04.2024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</si>
</sst>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\ _₽_-;\-* #,##0.00\ _₽_-;_-* &quot;-&quot;??\ _₽_-;_-@_-"/>
    <numFmt numFmtId="165" formatCode="#,##0.00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1" fillId="0" borderId="0"/>
  </cellStyleXfs>
  <cellXfs count="77">
    <xf numFmtId="0" fontId="0" fillId="0" borderId="0" xfId="0"/>
    <xf numFmtId="0" fontId="7" fillId="0" borderId="0" xfId="0" applyFont="1"/>
    <xf numFmtId="0" fontId="9" fillId="0" borderId="0" xfId="0" applyFont="1"/>
    <xf numFmtId="165" fontId="0" fillId="0" borderId="0" xfId="0" applyNumberFormat="1"/>
    <xf numFmtId="0" fontId="5" fillId="0" borderId="0" xfId="0" applyFont="1"/>
    <xf numFmtId="0" fontId="11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Alignment="1">
      <alignment horizontal="center"/>
    </xf>
    <xf numFmtId="0" fontId="5" fillId="0" borderId="0" xfId="0" applyFont="1" applyFill="1"/>
    <xf numFmtId="4" fontId="5" fillId="0" borderId="0" xfId="0" applyNumberFormat="1" applyFont="1" applyFill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top" wrapText="1"/>
    </xf>
    <xf numFmtId="0" fontId="10" fillId="0" borderId="0" xfId="0" applyFont="1"/>
    <xf numFmtId="0" fontId="10" fillId="0" borderId="2" xfId="0" applyFont="1" applyBorder="1" applyAlignment="1">
      <alignment vertical="top" wrapText="1"/>
    </xf>
    <xf numFmtId="4" fontId="12" fillId="0" borderId="0" xfId="0" applyNumberFormat="1" applyFont="1" applyBorder="1" applyAlignment="1">
      <alignment vertical="top" wrapText="1"/>
    </xf>
    <xf numFmtId="4" fontId="10" fillId="2" borderId="14" xfId="0" applyNumberFormat="1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4" fontId="10" fillId="2" borderId="0" xfId="0" applyNumberFormat="1" applyFont="1" applyFill="1" applyBorder="1" applyAlignment="1">
      <alignment vertical="top" wrapText="1"/>
    </xf>
    <xf numFmtId="4" fontId="10" fillId="0" borderId="0" xfId="0" applyNumberFormat="1" applyFont="1" applyBorder="1" applyAlignment="1">
      <alignment vertical="top" wrapText="1"/>
    </xf>
    <xf numFmtId="165" fontId="5" fillId="0" borderId="0" xfId="0" applyNumberFormat="1" applyFont="1" applyFill="1" applyAlignment="1">
      <alignment horizontal="center"/>
    </xf>
    <xf numFmtId="1" fontId="7" fillId="0" borderId="0" xfId="0" applyNumberFormat="1" applyFont="1"/>
    <xf numFmtId="4" fontId="7" fillId="0" borderId="0" xfId="0" applyNumberFormat="1" applyFont="1"/>
    <xf numFmtId="4" fontId="7" fillId="2" borderId="0" xfId="0" applyNumberFormat="1" applyFont="1" applyFill="1"/>
    <xf numFmtId="0" fontId="6" fillId="0" borderId="0" xfId="0" applyFont="1" applyAlignment="1">
      <alignment horizontal="center"/>
    </xf>
    <xf numFmtId="4" fontId="7" fillId="0" borderId="23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10" fillId="0" borderId="2" xfId="0" applyFont="1" applyBorder="1" applyAlignment="1">
      <alignment vertical="top" wrapText="1"/>
    </xf>
    <xf numFmtId="0" fontId="5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0" fillId="0" borderId="11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14" fontId="10" fillId="0" borderId="11" xfId="0" applyNumberFormat="1" applyFont="1" applyBorder="1" applyAlignment="1">
      <alignment horizontal="left" vertical="top" wrapText="1"/>
    </xf>
    <xf numFmtId="14" fontId="10" fillId="0" borderId="7" xfId="0" applyNumberFormat="1" applyFont="1" applyBorder="1" applyAlignment="1">
      <alignment horizontal="left" vertical="top" wrapText="1"/>
    </xf>
    <xf numFmtId="14" fontId="10" fillId="0" borderId="3" xfId="0" applyNumberFormat="1" applyFont="1" applyBorder="1" applyAlignment="1">
      <alignment horizontal="left" vertical="top" wrapText="1"/>
    </xf>
    <xf numFmtId="0" fontId="10" fillId="2" borderId="0" xfId="0" applyFont="1" applyFill="1" applyBorder="1" applyAlignment="1">
      <alignment horizontal="left" vertical="top" wrapText="1"/>
    </xf>
    <xf numFmtId="0" fontId="10" fillId="2" borderId="9" xfId="0" applyFont="1" applyFill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2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10" fillId="0" borderId="4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0" fillId="0" borderId="8" xfId="0" applyFont="1" applyBorder="1" applyAlignment="1">
      <alignment horizontal="center" vertical="top" wrapText="1"/>
    </xf>
    <xf numFmtId="0" fontId="11" fillId="0" borderId="0" xfId="0" applyFont="1" applyAlignment="1">
      <alignment horizontal="right"/>
    </xf>
    <xf numFmtId="0" fontId="10" fillId="0" borderId="0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0" fontId="5" fillId="0" borderId="0" xfId="0" applyFont="1" applyAlignment="1">
      <alignment horizontal="left"/>
    </xf>
    <xf numFmtId="4" fontId="6" fillId="2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3" fillId="0" borderId="1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65" fontId="3" fillId="0" borderId="18" xfId="0" applyNumberFormat="1" applyFont="1" applyFill="1" applyBorder="1" applyAlignment="1">
      <alignment horizontal="center" vertical="center" wrapText="1"/>
    </xf>
    <xf numFmtId="165" fontId="3" fillId="0" borderId="20" xfId="0" applyNumberFormat="1" applyFont="1" applyFill="1" applyBorder="1" applyAlignment="1">
      <alignment horizontal="center" vertical="center" wrapText="1"/>
    </xf>
    <xf numFmtId="165" fontId="3" fillId="0" borderId="2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4" fontId="7" fillId="2" borderId="0" xfId="0" applyNumberFormat="1" applyFont="1" applyFill="1" applyAlignment="1">
      <alignment horizontal="center"/>
    </xf>
  </cellXfs>
  <cellStyles count="5">
    <cellStyle name="Обычный" xfId="0" builtinId="0"/>
    <cellStyle name="Обычный 2" xfId="3"/>
    <cellStyle name="Обычный 2 2" xfId="4"/>
    <cellStyle name="Финансовый 2" xfId="1"/>
    <cellStyle name="Финансовый 3" xfId="2"/>
  </cellStyles>
  <dxfs count="0"/>
  <tableStyles count="0" defaultTableStyle="TableStyleMedium2" defaultPivotStyle="PivotStyleMedium9"/>
  <colors>
    <mruColors>
      <color rgb="FF99FFCC"/>
      <color rgb="FFFFFFCC"/>
      <color rgb="FFFFCCFF"/>
      <color rgb="FF0000CC"/>
      <color rgb="FFFFCC99"/>
      <color rgb="FFCCFF66"/>
      <color rgb="FFCCFF99"/>
      <color rgb="FFFFCC66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142875</xdr:colOff>
      <xdr:row>40</xdr:row>
      <xdr:rowOff>171450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019675" cy="7791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N79"/>
  <sheetViews>
    <sheetView topLeftCell="A16" zoomScaleNormal="100" workbookViewId="0">
      <selection activeCell="Q18" sqref="Q18"/>
    </sheetView>
  </sheetViews>
  <sheetFormatPr defaultRowHeight="21" customHeight="1" x14ac:dyDescent="0.25"/>
  <cols>
    <col min="1" max="1" width="6.42578125" customWidth="1"/>
    <col min="2" max="2" width="4" customWidth="1"/>
    <col min="3" max="3" width="15.140625" customWidth="1"/>
    <col min="4" max="4" width="8.42578125" customWidth="1"/>
    <col min="5" max="5" width="11" customWidth="1"/>
    <col min="6" max="6" width="13.7109375" customWidth="1"/>
    <col min="7" max="7" width="15.28515625" customWidth="1"/>
    <col min="9" max="9" width="14.5703125" customWidth="1"/>
    <col min="10" max="10" width="5" customWidth="1"/>
    <col min="11" max="11" width="9.140625" customWidth="1"/>
  </cols>
  <sheetData>
    <row r="1" spans="2:14" ht="18.75" x14ac:dyDescent="0.3">
      <c r="B1" s="4"/>
      <c r="C1" s="4"/>
      <c r="D1" s="4"/>
      <c r="E1" s="4"/>
      <c r="F1" s="56" t="s">
        <v>5</v>
      </c>
      <c r="G1" s="56"/>
      <c r="H1" s="56"/>
      <c r="I1" s="56"/>
      <c r="J1" s="5"/>
      <c r="K1" s="4"/>
      <c r="L1" s="4"/>
      <c r="M1" s="4"/>
      <c r="N1" s="4"/>
    </row>
    <row r="2" spans="2:14" ht="18.75" x14ac:dyDescent="0.3">
      <c r="B2" s="4"/>
      <c r="C2" s="4"/>
      <c r="D2" s="4"/>
      <c r="E2" s="4"/>
      <c r="F2" s="56" t="s">
        <v>6</v>
      </c>
      <c r="G2" s="56"/>
      <c r="H2" s="56"/>
      <c r="I2" s="56"/>
      <c r="J2" s="5"/>
      <c r="K2" s="4"/>
      <c r="L2" s="4"/>
      <c r="M2" s="4"/>
      <c r="N2" s="4"/>
    </row>
    <row r="3" spans="2:14" ht="18.75" x14ac:dyDescent="0.3">
      <c r="B3" s="4"/>
      <c r="C3" s="4"/>
      <c r="D3" s="4"/>
      <c r="E3" s="4"/>
      <c r="F3" s="56" t="s">
        <v>7</v>
      </c>
      <c r="G3" s="56"/>
      <c r="H3" s="56"/>
      <c r="I3" s="56"/>
      <c r="J3" s="5"/>
      <c r="K3" s="4"/>
      <c r="L3" s="4"/>
      <c r="M3" s="4"/>
      <c r="N3" s="4"/>
    </row>
    <row r="4" spans="2:14" ht="22.5" customHeight="1" x14ac:dyDescent="0.3">
      <c r="B4" s="4"/>
      <c r="C4" s="4"/>
      <c r="D4" s="4"/>
      <c r="E4" s="4"/>
      <c r="F4" s="56" t="s">
        <v>8</v>
      </c>
      <c r="G4" s="56"/>
      <c r="H4" s="56"/>
      <c r="I4" s="56"/>
      <c r="J4" s="5"/>
      <c r="K4" s="4"/>
      <c r="L4" s="4"/>
      <c r="M4" s="4"/>
      <c r="N4" s="4"/>
    </row>
    <row r="5" spans="2:14" ht="18.75" x14ac:dyDescent="0.3">
      <c r="B5" s="4"/>
      <c r="C5" s="4"/>
      <c r="D5" s="4"/>
      <c r="E5" s="4"/>
      <c r="F5" s="56" t="s">
        <v>9</v>
      </c>
      <c r="G5" s="56"/>
      <c r="H5" s="56"/>
      <c r="I5" s="56"/>
      <c r="J5" s="5"/>
      <c r="K5" s="4"/>
      <c r="L5" s="4"/>
      <c r="M5" s="4"/>
      <c r="N5" s="4"/>
    </row>
    <row r="6" spans="2:14" ht="18.75" x14ac:dyDescent="0.3">
      <c r="B6" s="4"/>
      <c r="C6" s="4"/>
      <c r="D6" s="4"/>
      <c r="E6" s="4"/>
      <c r="F6" s="56" t="s">
        <v>10</v>
      </c>
      <c r="G6" s="56"/>
      <c r="H6" s="56"/>
      <c r="I6" s="56"/>
      <c r="J6" s="6"/>
      <c r="K6" s="4"/>
      <c r="L6" s="4"/>
      <c r="M6" s="4"/>
      <c r="N6" s="4"/>
    </row>
    <row r="7" spans="2:14" ht="18.75" x14ac:dyDescent="0.3">
      <c r="B7" s="4"/>
      <c r="C7" s="4"/>
      <c r="D7" s="4"/>
      <c r="E7" s="4"/>
      <c r="F7" s="56" t="s">
        <v>11</v>
      </c>
      <c r="G7" s="56"/>
      <c r="H7" s="56"/>
      <c r="I7" s="56"/>
      <c r="J7" s="4"/>
      <c r="K7" s="4"/>
      <c r="L7" s="4"/>
      <c r="M7" s="4"/>
      <c r="N7" s="4"/>
    </row>
    <row r="8" spans="2:14" ht="18.75" x14ac:dyDescent="0.3">
      <c r="B8" s="4"/>
      <c r="C8" s="4"/>
      <c r="D8" s="4"/>
      <c r="E8" s="4"/>
      <c r="F8" s="7"/>
      <c r="G8" s="7"/>
      <c r="H8" s="7"/>
      <c r="I8" s="7"/>
      <c r="J8" s="4"/>
      <c r="K8" s="4"/>
      <c r="L8" s="4"/>
      <c r="M8" s="4"/>
      <c r="N8" s="4"/>
    </row>
    <row r="9" spans="2:14" ht="18.75" x14ac:dyDescent="0.3">
      <c r="B9" s="50" t="s">
        <v>12</v>
      </c>
      <c r="C9" s="50"/>
      <c r="D9" s="50"/>
      <c r="E9" s="50"/>
      <c r="F9" s="50"/>
      <c r="G9" s="50"/>
      <c r="H9" s="50"/>
      <c r="I9" s="50"/>
      <c r="J9" s="4"/>
      <c r="K9" s="4"/>
      <c r="L9" s="4"/>
      <c r="M9" s="4"/>
      <c r="N9" s="4"/>
    </row>
    <row r="10" spans="2:14" ht="42" customHeight="1" x14ac:dyDescent="0.3">
      <c r="B10" s="51" t="s">
        <v>13</v>
      </c>
      <c r="C10" s="51"/>
      <c r="D10" s="51"/>
      <c r="E10" s="51"/>
      <c r="F10" s="51"/>
      <c r="G10" s="51"/>
      <c r="H10" s="51"/>
      <c r="I10" s="51"/>
      <c r="J10" s="4"/>
      <c r="K10" s="4"/>
      <c r="L10" s="4"/>
      <c r="M10" s="4"/>
      <c r="N10" s="4"/>
    </row>
    <row r="11" spans="2:14" ht="23.25" customHeight="1" x14ac:dyDescent="0.3">
      <c r="B11" s="52" t="s">
        <v>80</v>
      </c>
      <c r="C11" s="53"/>
      <c r="D11" s="53"/>
      <c r="E11" s="53"/>
      <c r="F11" s="53"/>
      <c r="G11" s="53"/>
      <c r="H11" s="53"/>
      <c r="I11" s="54"/>
      <c r="J11" s="4"/>
      <c r="K11" s="4"/>
      <c r="L11" s="4"/>
      <c r="M11" s="4"/>
      <c r="N11" s="4"/>
    </row>
    <row r="12" spans="2:14" ht="37.5" customHeight="1" x14ac:dyDescent="0.3">
      <c r="B12" s="52" t="s">
        <v>14</v>
      </c>
      <c r="C12" s="53"/>
      <c r="D12" s="53"/>
      <c r="E12" s="53"/>
      <c r="F12" s="53"/>
      <c r="G12" s="53"/>
      <c r="H12" s="53"/>
      <c r="I12" s="54"/>
      <c r="J12" s="4"/>
      <c r="K12" s="4"/>
      <c r="L12" s="4"/>
      <c r="M12" s="4"/>
      <c r="N12" s="4"/>
    </row>
    <row r="13" spans="2:14" ht="36.75" customHeight="1" x14ac:dyDescent="0.3">
      <c r="B13" s="52" t="s">
        <v>15</v>
      </c>
      <c r="C13" s="53"/>
      <c r="D13" s="53"/>
      <c r="E13" s="53"/>
      <c r="F13" s="53"/>
      <c r="G13" s="53"/>
      <c r="H13" s="53"/>
      <c r="I13" s="54"/>
      <c r="J13" s="4"/>
      <c r="K13" s="4"/>
      <c r="L13" s="4"/>
      <c r="M13" s="4"/>
      <c r="N13" s="4"/>
    </row>
    <row r="14" spans="2:14" ht="18.75" customHeight="1" x14ac:dyDescent="0.3">
      <c r="B14" s="55" t="s">
        <v>16</v>
      </c>
      <c r="C14" s="55"/>
      <c r="D14" s="55"/>
      <c r="E14" s="55"/>
      <c r="F14" s="55"/>
      <c r="G14" s="55"/>
      <c r="H14" s="55"/>
      <c r="I14" s="55"/>
      <c r="J14" s="4"/>
      <c r="K14" s="4"/>
      <c r="L14" s="4"/>
      <c r="M14" s="4"/>
      <c r="N14" s="4"/>
    </row>
    <row r="15" spans="2:14" ht="41.25" customHeight="1" x14ac:dyDescent="0.3">
      <c r="B15" s="44" t="s">
        <v>81</v>
      </c>
      <c r="C15" s="45"/>
      <c r="D15" s="45"/>
      <c r="E15" s="45"/>
      <c r="F15" s="45"/>
      <c r="G15" s="45"/>
      <c r="H15" s="45"/>
      <c r="I15" s="46"/>
      <c r="J15" s="4"/>
      <c r="K15" s="4"/>
      <c r="L15" s="4"/>
      <c r="M15" s="4"/>
      <c r="N15" s="4"/>
    </row>
    <row r="16" spans="2:14" ht="19.5" customHeight="1" x14ac:dyDescent="0.3">
      <c r="B16" s="47" t="s">
        <v>17</v>
      </c>
      <c r="C16" s="48"/>
      <c r="D16" s="48"/>
      <c r="E16" s="48"/>
      <c r="F16" s="48"/>
      <c r="G16" s="48"/>
      <c r="H16" s="48"/>
      <c r="I16" s="49"/>
      <c r="J16" s="4"/>
      <c r="K16" s="4"/>
      <c r="L16" s="4"/>
      <c r="M16" s="4"/>
      <c r="N16" s="4"/>
    </row>
    <row r="17" spans="2:14" s="2" customFormat="1" ht="23.25" customHeight="1" x14ac:dyDescent="0.3">
      <c r="B17" s="15" t="s">
        <v>18</v>
      </c>
      <c r="C17" s="21" t="e">
        <f>#REF!</f>
        <v>#REF!</v>
      </c>
      <c r="D17" s="20" t="s">
        <v>51</v>
      </c>
      <c r="E17" s="39" t="s">
        <v>84</v>
      </c>
      <c r="F17" s="39"/>
      <c r="G17" s="39"/>
      <c r="H17" s="39"/>
      <c r="I17" s="40"/>
      <c r="J17" s="16"/>
      <c r="K17" s="16"/>
      <c r="L17" s="16"/>
      <c r="M17" s="16"/>
      <c r="N17" s="16"/>
    </row>
    <row r="18" spans="2:14" s="2" customFormat="1" ht="39.75" customHeight="1" x14ac:dyDescent="0.3">
      <c r="B18" s="17" t="s">
        <v>42</v>
      </c>
      <c r="C18" s="22">
        <v>473229.84</v>
      </c>
      <c r="D18" s="20" t="s">
        <v>51</v>
      </c>
      <c r="E18" s="57" t="s">
        <v>86</v>
      </c>
      <c r="F18" s="57"/>
      <c r="G18" s="57"/>
      <c r="H18" s="57"/>
      <c r="I18" s="58"/>
      <c r="J18" s="16"/>
      <c r="K18" s="16"/>
      <c r="L18" s="16"/>
      <c r="M18" s="16"/>
      <c r="N18" s="16"/>
    </row>
    <row r="19" spans="2:14" s="2" customFormat="1" ht="23.25" customHeight="1" x14ac:dyDescent="0.3">
      <c r="B19" s="17" t="s">
        <v>43</v>
      </c>
      <c r="C19" s="22">
        <v>512465.68</v>
      </c>
      <c r="D19" s="20" t="s">
        <v>51</v>
      </c>
      <c r="E19" s="57" t="s">
        <v>85</v>
      </c>
      <c r="F19" s="57"/>
      <c r="G19" s="57"/>
      <c r="H19" s="57"/>
      <c r="I19" s="58"/>
      <c r="J19" s="16"/>
      <c r="K19" s="16"/>
      <c r="L19" s="16"/>
      <c r="M19" s="16"/>
      <c r="N19" s="16"/>
    </row>
    <row r="20" spans="2:14" s="2" customFormat="1" ht="36" customHeight="1" x14ac:dyDescent="0.3">
      <c r="B20" s="30" t="s">
        <v>44</v>
      </c>
      <c r="C20" s="22">
        <v>84735.5</v>
      </c>
      <c r="D20" s="20" t="s">
        <v>51</v>
      </c>
      <c r="E20" s="57" t="s">
        <v>82</v>
      </c>
      <c r="F20" s="57"/>
      <c r="G20" s="57"/>
      <c r="H20" s="57"/>
      <c r="I20" s="58"/>
      <c r="J20" s="16"/>
      <c r="K20" s="16"/>
      <c r="L20" s="16"/>
      <c r="M20" s="16"/>
      <c r="N20" s="16"/>
    </row>
    <row r="21" spans="2:14" s="2" customFormat="1" ht="36" customHeight="1" x14ac:dyDescent="0.3">
      <c r="B21" s="17" t="s">
        <v>41</v>
      </c>
      <c r="C21" s="22">
        <v>4200</v>
      </c>
      <c r="D21" s="20" t="s">
        <v>51</v>
      </c>
      <c r="E21" s="57" t="s">
        <v>82</v>
      </c>
      <c r="F21" s="57"/>
      <c r="G21" s="57"/>
      <c r="H21" s="57"/>
      <c r="I21" s="58"/>
      <c r="J21" s="16"/>
      <c r="K21" s="16"/>
      <c r="L21" s="16"/>
      <c r="M21" s="16"/>
      <c r="N21" s="16"/>
    </row>
    <row r="22" spans="2:14" s="2" customFormat="1" ht="23.25" hidden="1" customHeight="1" x14ac:dyDescent="0.3">
      <c r="B22" s="17" t="s">
        <v>41</v>
      </c>
      <c r="C22" s="18"/>
      <c r="D22" s="20" t="s">
        <v>51</v>
      </c>
      <c r="E22" s="59" t="s">
        <v>45</v>
      </c>
      <c r="F22" s="59"/>
      <c r="G22" s="59"/>
      <c r="H22" s="59"/>
      <c r="I22" s="60"/>
      <c r="J22" s="16"/>
      <c r="K22" s="16"/>
      <c r="L22" s="16"/>
      <c r="M22" s="16"/>
      <c r="N22" s="16"/>
    </row>
    <row r="23" spans="2:14" s="2" customFormat="1" ht="37.5" customHeight="1" x14ac:dyDescent="0.3">
      <c r="B23" s="41" t="s">
        <v>83</v>
      </c>
      <c r="C23" s="42"/>
      <c r="D23" s="42"/>
      <c r="E23" s="42"/>
      <c r="F23" s="42"/>
      <c r="G23" s="42"/>
      <c r="H23" s="42"/>
      <c r="I23" s="43"/>
      <c r="J23" s="16"/>
      <c r="K23" s="16"/>
      <c r="L23" s="16"/>
      <c r="M23" s="16"/>
      <c r="N23" s="16"/>
    </row>
    <row r="24" spans="2:14" s="2" customFormat="1" ht="21" customHeight="1" x14ac:dyDescent="0.3">
      <c r="B24" s="41" t="s">
        <v>19</v>
      </c>
      <c r="C24" s="42"/>
      <c r="D24" s="42"/>
      <c r="E24" s="42"/>
      <c r="F24" s="42"/>
      <c r="G24" s="19">
        <v>452406.2</v>
      </c>
      <c r="H24" s="42" t="s">
        <v>52</v>
      </c>
      <c r="I24" s="43"/>
      <c r="J24" s="16"/>
      <c r="K24" s="16"/>
      <c r="L24" s="16"/>
      <c r="M24" s="16"/>
      <c r="N24" s="16"/>
    </row>
    <row r="25" spans="2:14" s="16" customFormat="1" ht="21" customHeight="1" x14ac:dyDescent="0.3">
      <c r="B25" s="33" t="s">
        <v>20</v>
      </c>
      <c r="C25" s="34"/>
      <c r="D25" s="34"/>
      <c r="E25" s="34"/>
      <c r="F25" s="34"/>
      <c r="G25" s="34"/>
      <c r="H25" s="34"/>
      <c r="I25" s="35"/>
    </row>
    <row r="26" spans="2:14" s="2" customFormat="1" ht="18.75" x14ac:dyDescent="0.3">
      <c r="B26" s="36" t="s">
        <v>88</v>
      </c>
      <c r="C26" s="37"/>
      <c r="D26" s="37"/>
      <c r="E26" s="37"/>
      <c r="F26" s="37"/>
      <c r="G26" s="37"/>
      <c r="H26" s="37"/>
      <c r="I26" s="38"/>
      <c r="J26" s="16"/>
      <c r="K26" s="16"/>
      <c r="L26" s="16"/>
      <c r="M26" s="16"/>
      <c r="N26" s="16"/>
    </row>
    <row r="27" spans="2:14" s="2" customFormat="1" ht="15" customHeight="1" x14ac:dyDescent="0.3"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</row>
    <row r="28" spans="2:14" ht="18.75" hidden="1" x14ac:dyDescent="0.3">
      <c r="B28" s="4" t="s">
        <v>21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</row>
    <row r="29" spans="2:14" ht="18.75" hidden="1" x14ac:dyDescent="0.3">
      <c r="B29" s="4" t="s">
        <v>22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</row>
    <row r="30" spans="2:14" ht="18.75" hidden="1" x14ac:dyDescent="0.3">
      <c r="B30" s="6" t="s">
        <v>23</v>
      </c>
      <c r="C30" s="6"/>
      <c r="D30" s="6"/>
      <c r="E30" s="6"/>
      <c r="F30" s="4"/>
      <c r="G30" s="31" t="s">
        <v>24</v>
      </c>
      <c r="H30" s="31"/>
      <c r="I30" s="31"/>
      <c r="J30" s="4"/>
      <c r="K30" s="4"/>
      <c r="L30" s="4"/>
      <c r="M30" s="4"/>
      <c r="N30" s="4"/>
    </row>
    <row r="31" spans="2:14" ht="10.5" hidden="1" customHeight="1" x14ac:dyDescent="0.3">
      <c r="B31" s="32" t="s">
        <v>25</v>
      </c>
      <c r="C31" s="32"/>
      <c r="D31" s="32"/>
      <c r="E31" s="32"/>
      <c r="F31" s="8"/>
      <c r="G31" s="32" t="s">
        <v>26</v>
      </c>
      <c r="H31" s="32"/>
      <c r="I31" s="32"/>
      <c r="J31" s="4"/>
      <c r="K31" s="4"/>
      <c r="L31" s="4"/>
      <c r="M31" s="4"/>
      <c r="N31" s="4"/>
    </row>
    <row r="32" spans="2:14" ht="10.5" customHeight="1" x14ac:dyDescent="0.3">
      <c r="B32" s="9"/>
      <c r="C32" s="9"/>
      <c r="D32" s="9"/>
      <c r="E32" s="9"/>
      <c r="F32" s="8"/>
      <c r="G32" s="9"/>
      <c r="H32" s="9"/>
      <c r="I32" s="9"/>
      <c r="J32" s="4"/>
      <c r="K32" s="4"/>
      <c r="L32" s="4"/>
      <c r="M32" s="4"/>
      <c r="N32" s="4"/>
    </row>
    <row r="33" spans="2:14" ht="10.5" customHeight="1" x14ac:dyDescent="0.3">
      <c r="B33" s="9"/>
      <c r="C33" s="9"/>
      <c r="D33" s="9"/>
      <c r="E33" s="9"/>
      <c r="F33" s="8"/>
      <c r="G33" s="9"/>
      <c r="H33" s="9"/>
      <c r="I33" s="9"/>
      <c r="J33" s="4"/>
      <c r="K33" s="4"/>
      <c r="L33" s="4"/>
      <c r="M33" s="4"/>
      <c r="N33" s="4"/>
    </row>
    <row r="34" spans="2:14" ht="10.5" customHeight="1" x14ac:dyDescent="0.3">
      <c r="B34" s="9"/>
      <c r="C34" s="9"/>
      <c r="D34" s="9"/>
      <c r="E34" s="9"/>
      <c r="F34" s="8"/>
      <c r="G34" s="9"/>
      <c r="H34" s="9"/>
      <c r="I34" s="9"/>
      <c r="J34" s="4"/>
      <c r="K34" s="4"/>
      <c r="L34" s="4"/>
      <c r="M34" s="4"/>
      <c r="N34" s="4"/>
    </row>
    <row r="35" spans="2:14" ht="18" hidden="1" customHeight="1" x14ac:dyDescent="0.3">
      <c r="B35" s="4" t="s">
        <v>27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</row>
    <row r="36" spans="2:14" ht="18" hidden="1" customHeight="1" x14ac:dyDescent="0.3">
      <c r="B36" s="4" t="s">
        <v>22</v>
      </c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</row>
    <row r="37" spans="2:14" ht="18" hidden="1" customHeight="1" x14ac:dyDescent="0.3">
      <c r="B37" s="61" t="s">
        <v>28</v>
      </c>
      <c r="C37" s="61"/>
      <c r="D37" s="61"/>
      <c r="E37" s="61"/>
      <c r="F37" s="4"/>
      <c r="G37" s="4"/>
      <c r="H37" s="4"/>
      <c r="I37" s="4"/>
      <c r="J37" s="4"/>
      <c r="K37" s="4"/>
      <c r="L37" s="4"/>
      <c r="M37" s="4"/>
      <c r="N37" s="4"/>
    </row>
    <row r="38" spans="2:14" ht="21" hidden="1" customHeight="1" x14ac:dyDescent="0.3">
      <c r="B38" s="6" t="s">
        <v>29</v>
      </c>
      <c r="C38" s="6"/>
      <c r="D38" s="6"/>
      <c r="E38" s="6"/>
      <c r="F38" s="4"/>
      <c r="G38" s="31" t="s">
        <v>30</v>
      </c>
      <c r="H38" s="31"/>
      <c r="I38" s="31"/>
      <c r="J38" s="4"/>
      <c r="K38" s="4"/>
      <c r="L38" s="4"/>
      <c r="M38" s="4"/>
      <c r="N38" s="4"/>
    </row>
    <row r="39" spans="2:14" ht="10.5" hidden="1" customHeight="1" x14ac:dyDescent="0.3">
      <c r="B39" s="32" t="s">
        <v>25</v>
      </c>
      <c r="C39" s="32"/>
      <c r="D39" s="32"/>
      <c r="E39" s="32"/>
      <c r="F39" s="8"/>
      <c r="G39" s="32" t="s">
        <v>26</v>
      </c>
      <c r="H39" s="32"/>
      <c r="I39" s="32"/>
      <c r="J39" s="4"/>
      <c r="K39" s="4"/>
      <c r="L39" s="4"/>
      <c r="M39" s="4"/>
      <c r="N39" s="4"/>
    </row>
    <row r="40" spans="2:14" ht="10.5" hidden="1" customHeight="1" x14ac:dyDescent="0.3">
      <c r="B40" s="9"/>
      <c r="C40" s="9"/>
      <c r="D40" s="9"/>
      <c r="E40" s="9"/>
      <c r="F40" s="8"/>
      <c r="G40" s="9"/>
      <c r="H40" s="9"/>
      <c r="I40" s="9"/>
      <c r="J40" s="4"/>
      <c r="K40" s="4"/>
      <c r="L40" s="4"/>
      <c r="M40" s="4"/>
      <c r="N40" s="4"/>
    </row>
    <row r="41" spans="2:14" ht="18.75" hidden="1" x14ac:dyDescent="0.3">
      <c r="B41" s="4" t="s">
        <v>21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</row>
    <row r="42" spans="2:14" ht="18.75" hidden="1" x14ac:dyDescent="0.3">
      <c r="B42" s="4" t="s">
        <v>22</v>
      </c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</row>
    <row r="43" spans="2:14" ht="18.75" hidden="1" x14ac:dyDescent="0.3">
      <c r="B43" s="6" t="s">
        <v>23</v>
      </c>
      <c r="C43" s="6"/>
      <c r="D43" s="6"/>
      <c r="E43" s="6"/>
      <c r="F43" s="4"/>
      <c r="G43" s="31" t="s">
        <v>24</v>
      </c>
      <c r="H43" s="31"/>
      <c r="I43" s="31"/>
      <c r="J43" s="4"/>
      <c r="K43" s="4"/>
      <c r="L43" s="4"/>
      <c r="M43" s="4"/>
      <c r="N43" s="4"/>
    </row>
    <row r="44" spans="2:14" ht="18.75" hidden="1" x14ac:dyDescent="0.3">
      <c r="B44" s="32" t="s">
        <v>25</v>
      </c>
      <c r="C44" s="32"/>
      <c r="D44" s="32"/>
      <c r="E44" s="32"/>
      <c r="F44" s="8"/>
      <c r="G44" s="32" t="s">
        <v>26</v>
      </c>
      <c r="H44" s="32"/>
      <c r="I44" s="32"/>
      <c r="J44" s="4"/>
      <c r="K44" s="4"/>
      <c r="L44" s="4"/>
      <c r="M44" s="4"/>
      <c r="N44" s="4"/>
    </row>
    <row r="45" spans="2:14" ht="18.75" x14ac:dyDescent="0.3">
      <c r="B45" s="4"/>
      <c r="C45" s="4" t="s">
        <v>38</v>
      </c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</row>
    <row r="46" spans="2:14" ht="18.75" x14ac:dyDescent="0.3">
      <c r="B46" s="4"/>
      <c r="C46" s="4" t="s">
        <v>34</v>
      </c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</row>
    <row r="47" spans="2:14" ht="18.75" x14ac:dyDescent="0.3">
      <c r="B47" s="6"/>
      <c r="C47" s="4" t="s">
        <v>39</v>
      </c>
      <c r="D47" s="6"/>
      <c r="E47" s="6"/>
      <c r="F47" s="4"/>
      <c r="G47" s="31" t="s">
        <v>40</v>
      </c>
      <c r="H47" s="31"/>
      <c r="I47" s="31"/>
      <c r="J47" s="4"/>
      <c r="K47" s="4"/>
      <c r="L47" s="4"/>
      <c r="M47" s="4"/>
      <c r="N47" s="4"/>
    </row>
    <row r="48" spans="2:14" ht="18.75" x14ac:dyDescent="0.3">
      <c r="B48" s="32" t="s">
        <v>1</v>
      </c>
      <c r="C48" s="32"/>
      <c r="D48" s="32"/>
      <c r="E48" s="32"/>
      <c r="F48" s="8"/>
      <c r="G48" s="32" t="s">
        <v>26</v>
      </c>
      <c r="H48" s="32"/>
      <c r="I48" s="32"/>
      <c r="J48" s="4"/>
      <c r="K48" s="4"/>
      <c r="L48" s="4"/>
      <c r="M48" s="4"/>
      <c r="N48" s="4"/>
    </row>
    <row r="49" spans="2:14" ht="18.75" x14ac:dyDescent="0.3">
      <c r="B49" s="9"/>
      <c r="C49" s="9"/>
      <c r="D49" s="9"/>
      <c r="E49" s="9"/>
      <c r="F49" s="8"/>
      <c r="G49" s="9"/>
      <c r="H49" s="9"/>
      <c r="I49" s="9"/>
      <c r="J49" s="4"/>
      <c r="K49" s="4"/>
      <c r="L49" s="4"/>
      <c r="M49" s="4"/>
      <c r="N49" s="4"/>
    </row>
    <row r="50" spans="2:14" ht="18.75" x14ac:dyDescent="0.3">
      <c r="B50" s="9"/>
      <c r="C50" s="9"/>
      <c r="D50" s="9"/>
      <c r="E50" s="9"/>
      <c r="F50" s="8"/>
      <c r="G50" s="9"/>
      <c r="H50" s="9"/>
      <c r="I50" s="9"/>
      <c r="J50" s="4"/>
      <c r="K50" s="4"/>
      <c r="L50" s="4"/>
      <c r="M50" s="4"/>
      <c r="N50" s="4"/>
    </row>
    <row r="51" spans="2:14" ht="18.75" hidden="1" x14ac:dyDescent="0.3">
      <c r="B51" s="4" t="s">
        <v>31</v>
      </c>
      <c r="C51" s="4" t="s">
        <v>33</v>
      </c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2:14" ht="18.75" hidden="1" x14ac:dyDescent="0.3">
      <c r="B52" s="4"/>
      <c r="C52" s="4" t="s">
        <v>34</v>
      </c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</row>
    <row r="53" spans="2:14" ht="18.75" hidden="1" x14ac:dyDescent="0.3">
      <c r="B53" s="6"/>
      <c r="C53" s="4" t="s">
        <v>35</v>
      </c>
      <c r="D53" s="6"/>
      <c r="E53" s="6"/>
      <c r="F53" s="4"/>
      <c r="G53" s="31" t="s">
        <v>32</v>
      </c>
      <c r="H53" s="31"/>
      <c r="I53" s="31"/>
      <c r="J53" s="4"/>
      <c r="K53" s="4"/>
      <c r="L53" s="4"/>
      <c r="M53" s="4"/>
      <c r="N53" s="4"/>
    </row>
    <row r="54" spans="2:14" ht="18.75" hidden="1" x14ac:dyDescent="0.3">
      <c r="B54" s="32" t="s">
        <v>25</v>
      </c>
      <c r="C54" s="32"/>
      <c r="D54" s="32"/>
      <c r="E54" s="32"/>
      <c r="F54" s="8"/>
      <c r="G54" s="32" t="s">
        <v>26</v>
      </c>
      <c r="H54" s="32"/>
      <c r="I54" s="32"/>
      <c r="J54" s="4"/>
      <c r="K54" s="4"/>
      <c r="L54" s="4"/>
      <c r="M54" s="4"/>
      <c r="N54" s="4"/>
    </row>
    <row r="55" spans="2:14" ht="18.75" x14ac:dyDescent="0.3"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</row>
    <row r="56" spans="2:14" ht="18.75" x14ac:dyDescent="0.3">
      <c r="B56" s="4"/>
      <c r="C56" s="4" t="s">
        <v>33</v>
      </c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</row>
    <row r="57" spans="2:14" ht="18.75" x14ac:dyDescent="0.3">
      <c r="B57" s="4"/>
      <c r="C57" s="4" t="s">
        <v>34</v>
      </c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</row>
    <row r="58" spans="2:14" ht="18.75" x14ac:dyDescent="0.3">
      <c r="B58" s="6"/>
      <c r="C58" s="4" t="s">
        <v>36</v>
      </c>
      <c r="D58" s="6"/>
      <c r="E58" s="6"/>
      <c r="F58" s="4"/>
      <c r="G58" s="31" t="s">
        <v>37</v>
      </c>
      <c r="H58" s="31"/>
      <c r="I58" s="31"/>
      <c r="J58" s="4"/>
      <c r="K58" s="4"/>
      <c r="L58" s="4"/>
      <c r="M58" s="4"/>
      <c r="N58" s="4"/>
    </row>
    <row r="59" spans="2:14" ht="18.75" x14ac:dyDescent="0.3">
      <c r="B59" s="32" t="s">
        <v>1</v>
      </c>
      <c r="C59" s="32"/>
      <c r="D59" s="32"/>
      <c r="E59" s="32"/>
      <c r="F59" s="8"/>
      <c r="G59" s="32" t="s">
        <v>26</v>
      </c>
      <c r="H59" s="32"/>
      <c r="I59" s="32"/>
      <c r="J59" s="4"/>
      <c r="K59" s="4"/>
      <c r="L59" s="4"/>
      <c r="M59" s="4"/>
      <c r="N59" s="4"/>
    </row>
    <row r="60" spans="2:14" ht="18.75" x14ac:dyDescent="0.3"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</row>
    <row r="61" spans="2:14" ht="18.75" x14ac:dyDescent="0.3"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</row>
    <row r="62" spans="2:14" ht="18.75" x14ac:dyDescent="0.3"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</row>
    <row r="63" spans="2:14" ht="18.75" x14ac:dyDescent="0.3"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</row>
    <row r="64" spans="2:14" ht="18.75" x14ac:dyDescent="0.3"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</row>
    <row r="65" spans="2:14" ht="18.75" x14ac:dyDescent="0.3"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</row>
    <row r="66" spans="2:14" ht="18.75" x14ac:dyDescent="0.3"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</row>
    <row r="67" spans="2:14" ht="18.75" x14ac:dyDescent="0.3"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</row>
    <row r="68" spans="2:14" ht="18.75" x14ac:dyDescent="0.3"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</row>
    <row r="69" spans="2:14" ht="18.75" x14ac:dyDescent="0.3"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</row>
    <row r="70" spans="2:14" ht="18.75" x14ac:dyDescent="0.3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</row>
    <row r="71" spans="2:14" ht="18.75" x14ac:dyDescent="0.3"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</row>
    <row r="72" spans="2:14" ht="18.75" x14ac:dyDescent="0.3"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</row>
    <row r="73" spans="2:14" ht="18.75" x14ac:dyDescent="0.3"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</row>
    <row r="74" spans="2:14" ht="18.75" x14ac:dyDescent="0.3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</row>
    <row r="75" spans="2:14" ht="18.75" x14ac:dyDescent="0.3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</row>
    <row r="76" spans="2:14" ht="18.75" x14ac:dyDescent="0.3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</row>
    <row r="77" spans="2:14" ht="18.75" x14ac:dyDescent="0.3"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</row>
    <row r="78" spans="2:14" ht="18.75" x14ac:dyDescent="0.3"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</row>
    <row r="79" spans="2:14" ht="15" x14ac:dyDescent="0.25"/>
  </sheetData>
  <mergeCells count="45">
    <mergeCell ref="B44:E44"/>
    <mergeCell ref="G44:I44"/>
    <mergeCell ref="B37:E37"/>
    <mergeCell ref="G38:I38"/>
    <mergeCell ref="B39:E39"/>
    <mergeCell ref="G39:I39"/>
    <mergeCell ref="G43:I43"/>
    <mergeCell ref="B31:E31"/>
    <mergeCell ref="G31:I31"/>
    <mergeCell ref="B16:I16"/>
    <mergeCell ref="E17:I17"/>
    <mergeCell ref="E19:I19"/>
    <mergeCell ref="E22:I22"/>
    <mergeCell ref="B23:I23"/>
    <mergeCell ref="B24:F24"/>
    <mergeCell ref="H24:I24"/>
    <mergeCell ref="B25:I25"/>
    <mergeCell ref="B26:I26"/>
    <mergeCell ref="G30:I30"/>
    <mergeCell ref="E18:I18"/>
    <mergeCell ref="E21:I21"/>
    <mergeCell ref="E20:I20"/>
    <mergeCell ref="B15:I15"/>
    <mergeCell ref="F1:I1"/>
    <mergeCell ref="F2:I2"/>
    <mergeCell ref="F3:I3"/>
    <mergeCell ref="F4:I4"/>
    <mergeCell ref="F5:I5"/>
    <mergeCell ref="F6:I6"/>
    <mergeCell ref="F7:I7"/>
    <mergeCell ref="B9:I9"/>
    <mergeCell ref="B10:I10"/>
    <mergeCell ref="B11:I11"/>
    <mergeCell ref="B12:I12"/>
    <mergeCell ref="B13:I13"/>
    <mergeCell ref="B14:I14"/>
    <mergeCell ref="G58:I58"/>
    <mergeCell ref="B59:E59"/>
    <mergeCell ref="G59:I59"/>
    <mergeCell ref="G47:I47"/>
    <mergeCell ref="B48:E48"/>
    <mergeCell ref="G48:I48"/>
    <mergeCell ref="G53:I53"/>
    <mergeCell ref="B54:E54"/>
    <mergeCell ref="G54:I54"/>
  </mergeCells>
  <pageMargins left="1.299212598425197" right="0.70866141732283472" top="0.74803149606299213" bottom="0.74803149606299213" header="0.31496062992125984" footer="0.31496062992125984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66"/>
  </sheetPr>
  <dimension ref="A1"/>
  <sheetViews>
    <sheetView tabSelected="1" topLeftCell="A14" zoomScale="145" zoomScaleNormal="145" workbookViewId="0">
      <selection activeCell="K28" sqref="K28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E46"/>
  <sheetViews>
    <sheetView view="pageBreakPreview" topLeftCell="A29" zoomScale="115" zoomScaleNormal="100" zoomScaleSheetLayoutView="115" workbookViewId="0">
      <selection activeCell="K11" sqref="K11"/>
    </sheetView>
  </sheetViews>
  <sheetFormatPr defaultRowHeight="33.75" customHeight="1" x14ac:dyDescent="0.25"/>
  <cols>
    <col min="1" max="1" width="4.140625" customWidth="1"/>
    <col min="2" max="2" width="33.7109375" customWidth="1"/>
    <col min="3" max="3" width="20.7109375" customWidth="1"/>
    <col min="4" max="4" width="23.85546875" style="3" customWidth="1"/>
    <col min="5" max="5" width="21.28515625" customWidth="1"/>
  </cols>
  <sheetData>
    <row r="2" spans="1:5" ht="18.75" x14ac:dyDescent="0.3">
      <c r="A2" s="63" t="s">
        <v>4</v>
      </c>
      <c r="B2" s="63"/>
      <c r="C2" s="63"/>
      <c r="D2" s="63"/>
      <c r="E2" s="10"/>
    </row>
    <row r="3" spans="1:5" ht="18.75" x14ac:dyDescent="0.3">
      <c r="A3" s="75" t="s">
        <v>46</v>
      </c>
      <c r="B3" s="75"/>
      <c r="C3" s="75"/>
      <c r="D3" s="29" t="s">
        <v>87</v>
      </c>
      <c r="E3" s="10"/>
    </row>
    <row r="6" spans="1:5" ht="19.5" thickBot="1" x14ac:dyDescent="0.35">
      <c r="A6" s="10"/>
      <c r="B6" s="10"/>
      <c r="C6" s="10"/>
      <c r="D6" s="23"/>
      <c r="E6" s="10"/>
    </row>
    <row r="7" spans="1:5" ht="18.75" customHeight="1" x14ac:dyDescent="0.3">
      <c r="A7" s="64" t="s">
        <v>2</v>
      </c>
      <c r="B7" s="67" t="s">
        <v>0</v>
      </c>
      <c r="C7" s="69" t="s">
        <v>3</v>
      </c>
      <c r="D7" s="72" t="s">
        <v>50</v>
      </c>
      <c r="E7" s="10"/>
    </row>
    <row r="8" spans="1:5" ht="18.75" x14ac:dyDescent="0.3">
      <c r="A8" s="65"/>
      <c r="B8" s="68"/>
      <c r="C8" s="70"/>
      <c r="D8" s="73"/>
      <c r="E8" s="10"/>
    </row>
    <row r="9" spans="1:5" ht="74.25" customHeight="1" x14ac:dyDescent="0.3">
      <c r="A9" s="66"/>
      <c r="B9" s="68"/>
      <c r="C9" s="71"/>
      <c r="D9" s="74"/>
      <c r="E9" s="10"/>
    </row>
    <row r="10" spans="1:5" ht="50.1" customHeight="1" x14ac:dyDescent="0.3">
      <c r="A10" s="14">
        <v>1</v>
      </c>
      <c r="B10" s="13" t="s">
        <v>53</v>
      </c>
      <c r="C10" s="12" t="s">
        <v>54</v>
      </c>
      <c r="D10" s="28">
        <v>67.010000000000005</v>
      </c>
      <c r="E10" s="11"/>
    </row>
    <row r="11" spans="1:5" ht="50.1" customHeight="1" x14ac:dyDescent="0.3">
      <c r="A11" s="14">
        <v>2</v>
      </c>
      <c r="B11" s="13" t="s">
        <v>55</v>
      </c>
      <c r="C11" s="12" t="s">
        <v>54</v>
      </c>
      <c r="D11" s="28">
        <v>85.82</v>
      </c>
      <c r="E11" s="10"/>
    </row>
    <row r="12" spans="1:5" ht="50.1" customHeight="1" x14ac:dyDescent="0.25">
      <c r="A12" s="14">
        <v>3</v>
      </c>
      <c r="B12" s="13" t="s">
        <v>56</v>
      </c>
      <c r="C12" s="12" t="s">
        <v>54</v>
      </c>
      <c r="D12" s="28">
        <v>11.8</v>
      </c>
    </row>
    <row r="13" spans="1:5" ht="50.1" customHeight="1" x14ac:dyDescent="0.25">
      <c r="A13" s="14">
        <v>4</v>
      </c>
      <c r="B13" s="13" t="s">
        <v>57</v>
      </c>
      <c r="C13" s="12" t="s">
        <v>54</v>
      </c>
      <c r="D13" s="28">
        <v>10.7</v>
      </c>
    </row>
    <row r="14" spans="1:5" ht="50.1" customHeight="1" x14ac:dyDescent="0.25">
      <c r="A14" s="14">
        <v>5</v>
      </c>
      <c r="B14" s="13" t="s">
        <v>58</v>
      </c>
      <c r="C14" s="12" t="s">
        <v>54</v>
      </c>
      <c r="D14" s="28">
        <v>693</v>
      </c>
    </row>
    <row r="15" spans="1:5" ht="50.1" customHeight="1" x14ac:dyDescent="0.25">
      <c r="A15" s="14">
        <v>6</v>
      </c>
      <c r="B15" s="13" t="s">
        <v>59</v>
      </c>
      <c r="C15" s="12" t="s">
        <v>54</v>
      </c>
      <c r="D15" s="28">
        <v>752.77</v>
      </c>
    </row>
    <row r="16" spans="1:5" ht="50.1" customHeight="1" x14ac:dyDescent="0.25">
      <c r="A16" s="14">
        <v>7</v>
      </c>
      <c r="B16" s="13" t="s">
        <v>60</v>
      </c>
      <c r="C16" s="12" t="s">
        <v>54</v>
      </c>
      <c r="D16" s="28">
        <v>1480.75</v>
      </c>
    </row>
    <row r="17" spans="1:4" ht="50.1" customHeight="1" x14ac:dyDescent="0.25">
      <c r="A17" s="14">
        <v>8</v>
      </c>
      <c r="B17" s="13" t="s">
        <v>61</v>
      </c>
      <c r="C17" s="12" t="s">
        <v>62</v>
      </c>
      <c r="D17" s="28">
        <v>82.3</v>
      </c>
    </row>
    <row r="18" spans="1:4" ht="50.1" customHeight="1" x14ac:dyDescent="0.25">
      <c r="A18" s="14">
        <v>9</v>
      </c>
      <c r="B18" s="13" t="s">
        <v>63</v>
      </c>
      <c r="C18" s="12" t="s">
        <v>62</v>
      </c>
      <c r="D18" s="28">
        <v>59.03</v>
      </c>
    </row>
    <row r="19" spans="1:4" ht="50.1" customHeight="1" x14ac:dyDescent="0.25">
      <c r="A19" s="14">
        <v>10</v>
      </c>
      <c r="B19" s="13" t="s">
        <v>64</v>
      </c>
      <c r="C19" s="12" t="s">
        <v>54</v>
      </c>
      <c r="D19" s="28">
        <v>15.8</v>
      </c>
    </row>
    <row r="20" spans="1:4" ht="50.1" customHeight="1" x14ac:dyDescent="0.25">
      <c r="A20" s="14">
        <v>11</v>
      </c>
      <c r="B20" s="13" t="s">
        <v>65</v>
      </c>
      <c r="C20" s="12" t="s">
        <v>54</v>
      </c>
      <c r="D20" s="28">
        <v>15.8</v>
      </c>
    </row>
    <row r="21" spans="1:4" ht="50.1" customHeight="1" x14ac:dyDescent="0.25">
      <c r="A21" s="14">
        <v>12</v>
      </c>
      <c r="B21" s="13" t="s">
        <v>66</v>
      </c>
      <c r="C21" s="12" t="s">
        <v>54</v>
      </c>
      <c r="D21" s="28">
        <v>869.4</v>
      </c>
    </row>
    <row r="22" spans="1:4" ht="50.1" customHeight="1" x14ac:dyDescent="0.25">
      <c r="A22" s="14">
        <v>13</v>
      </c>
      <c r="B22" s="13" t="s">
        <v>66</v>
      </c>
      <c r="C22" s="12" t="s">
        <v>54</v>
      </c>
      <c r="D22" s="28">
        <v>945.32</v>
      </c>
    </row>
    <row r="23" spans="1:4" ht="50.1" customHeight="1" x14ac:dyDescent="0.25">
      <c r="A23" s="14">
        <v>14</v>
      </c>
      <c r="B23" s="13" t="s">
        <v>67</v>
      </c>
      <c r="C23" s="12" t="s">
        <v>54</v>
      </c>
      <c r="D23" s="28">
        <v>407.55</v>
      </c>
    </row>
    <row r="24" spans="1:4" ht="50.1" customHeight="1" x14ac:dyDescent="0.25">
      <c r="A24" s="14">
        <v>15</v>
      </c>
      <c r="B24" s="13" t="s">
        <v>68</v>
      </c>
      <c r="C24" s="12" t="s">
        <v>54</v>
      </c>
      <c r="D24" s="28">
        <v>280.73</v>
      </c>
    </row>
    <row r="25" spans="1:4" ht="50.1" customHeight="1" x14ac:dyDescent="0.25">
      <c r="A25" s="14">
        <v>16</v>
      </c>
      <c r="B25" s="13" t="s">
        <v>69</v>
      </c>
      <c r="C25" s="12" t="s">
        <v>54</v>
      </c>
      <c r="D25" s="28">
        <v>39.96</v>
      </c>
    </row>
    <row r="26" spans="1:4" ht="50.1" customHeight="1" x14ac:dyDescent="0.25">
      <c r="A26" s="14">
        <v>17</v>
      </c>
      <c r="B26" s="13" t="s">
        <v>70</v>
      </c>
      <c r="C26" s="12" t="s">
        <v>54</v>
      </c>
      <c r="D26" s="28">
        <v>72.36</v>
      </c>
    </row>
    <row r="27" spans="1:4" ht="50.1" customHeight="1" x14ac:dyDescent="0.25">
      <c r="A27" s="14">
        <v>18</v>
      </c>
      <c r="B27" s="13" t="s">
        <v>71</v>
      </c>
      <c r="C27" s="12" t="s">
        <v>54</v>
      </c>
      <c r="D27" s="28">
        <v>100.3</v>
      </c>
    </row>
    <row r="28" spans="1:4" ht="50.1" customHeight="1" x14ac:dyDescent="0.25">
      <c r="A28" s="14">
        <v>19</v>
      </c>
      <c r="B28" s="13" t="s">
        <v>72</v>
      </c>
      <c r="C28" s="12" t="s">
        <v>54</v>
      </c>
      <c r="D28" s="28">
        <v>132.63</v>
      </c>
    </row>
    <row r="29" spans="1:4" ht="50.1" customHeight="1" x14ac:dyDescent="0.25">
      <c r="A29" s="14">
        <v>20</v>
      </c>
      <c r="B29" s="13" t="s">
        <v>73</v>
      </c>
      <c r="C29" s="12" t="s">
        <v>54</v>
      </c>
      <c r="D29" s="28">
        <v>137.47</v>
      </c>
    </row>
    <row r="30" spans="1:4" ht="50.1" customHeight="1" x14ac:dyDescent="0.25">
      <c r="A30" s="14">
        <v>21</v>
      </c>
      <c r="B30" s="13" t="s">
        <v>74</v>
      </c>
      <c r="C30" s="12" t="s">
        <v>54</v>
      </c>
      <c r="D30" s="28">
        <v>679.16</v>
      </c>
    </row>
    <row r="31" spans="1:4" ht="50.1" customHeight="1" x14ac:dyDescent="0.25">
      <c r="A31" s="14">
        <v>22</v>
      </c>
      <c r="B31" s="13" t="s">
        <v>75</v>
      </c>
      <c r="C31" s="12" t="s">
        <v>54</v>
      </c>
      <c r="D31" s="28">
        <v>142.6</v>
      </c>
    </row>
    <row r="32" spans="1:4" ht="50.1" customHeight="1" x14ac:dyDescent="0.25">
      <c r="A32" s="14">
        <v>23</v>
      </c>
      <c r="B32" s="13" t="s">
        <v>76</v>
      </c>
      <c r="C32" s="12" t="s">
        <v>54</v>
      </c>
      <c r="D32" s="28">
        <v>66.8</v>
      </c>
    </row>
    <row r="33" spans="1:5" ht="50.1" customHeight="1" x14ac:dyDescent="0.25">
      <c r="A33" s="14">
        <v>24</v>
      </c>
      <c r="B33" s="13" t="s">
        <v>77</v>
      </c>
      <c r="C33" s="12" t="s">
        <v>54</v>
      </c>
      <c r="D33" s="28">
        <v>81.8</v>
      </c>
    </row>
    <row r="34" spans="1:5" ht="50.1" customHeight="1" x14ac:dyDescent="0.25">
      <c r="A34" s="14">
        <v>25</v>
      </c>
      <c r="B34" s="13" t="s">
        <v>78</v>
      </c>
      <c r="C34" s="12" t="s">
        <v>54</v>
      </c>
      <c r="D34" s="28">
        <v>43.4</v>
      </c>
    </row>
    <row r="35" spans="1:5" ht="50.1" customHeight="1" x14ac:dyDescent="0.25">
      <c r="A35" s="14">
        <v>26</v>
      </c>
      <c r="B35" s="13" t="s">
        <v>79</v>
      </c>
      <c r="C35" s="12" t="s">
        <v>54</v>
      </c>
      <c r="D35" s="28">
        <v>3345.6</v>
      </c>
    </row>
    <row r="37" spans="1:5" s="1" customFormat="1" ht="15" customHeight="1" x14ac:dyDescent="0.25">
      <c r="B37" s="1" t="s">
        <v>38</v>
      </c>
      <c r="C37" s="24"/>
      <c r="D37" s="25"/>
      <c r="E37" s="26"/>
    </row>
    <row r="38" spans="1:5" s="1" customFormat="1" ht="15" customHeight="1" x14ac:dyDescent="0.25">
      <c r="B38" s="1" t="s">
        <v>34</v>
      </c>
      <c r="C38" s="24"/>
      <c r="D38" s="25"/>
      <c r="E38" s="26"/>
    </row>
    <row r="39" spans="1:5" s="1" customFormat="1" ht="15" customHeight="1" x14ac:dyDescent="0.25">
      <c r="B39" s="1" t="s">
        <v>39</v>
      </c>
      <c r="C39" s="76" t="s">
        <v>40</v>
      </c>
      <c r="D39" s="76"/>
    </row>
    <row r="40" spans="1:5" s="1" customFormat="1" ht="15" customHeight="1" x14ac:dyDescent="0.25">
      <c r="B40" s="27" t="s">
        <v>1</v>
      </c>
      <c r="C40" s="62" t="s">
        <v>47</v>
      </c>
      <c r="D40" s="62"/>
    </row>
    <row r="41" spans="1:5" s="1" customFormat="1" ht="15" customHeight="1" x14ac:dyDescent="0.25">
      <c r="C41" s="24"/>
      <c r="D41" s="25"/>
      <c r="E41" s="26"/>
    </row>
    <row r="42" spans="1:5" s="1" customFormat="1" ht="15" customHeight="1" x14ac:dyDescent="0.25">
      <c r="C42" s="24"/>
      <c r="D42" s="25"/>
      <c r="E42" s="26"/>
    </row>
    <row r="43" spans="1:5" s="1" customFormat="1" ht="15" customHeight="1" x14ac:dyDescent="0.25">
      <c r="B43" s="1" t="s">
        <v>33</v>
      </c>
      <c r="C43" s="24"/>
      <c r="D43" s="25"/>
      <c r="E43" s="26"/>
    </row>
    <row r="44" spans="1:5" s="1" customFormat="1" ht="15" customHeight="1" x14ac:dyDescent="0.25">
      <c r="B44" s="1" t="s">
        <v>34</v>
      </c>
      <c r="C44" s="24"/>
      <c r="D44" s="25"/>
      <c r="E44" s="26"/>
    </row>
    <row r="45" spans="1:5" s="1" customFormat="1" ht="15" customHeight="1" x14ac:dyDescent="0.25">
      <c r="B45" s="1" t="s">
        <v>48</v>
      </c>
      <c r="C45" s="76" t="s">
        <v>49</v>
      </c>
      <c r="D45" s="76"/>
    </row>
    <row r="46" spans="1:5" s="1" customFormat="1" ht="15" customHeight="1" x14ac:dyDescent="0.25">
      <c r="B46" s="27" t="s">
        <v>1</v>
      </c>
      <c r="C46" s="62" t="s">
        <v>47</v>
      </c>
      <c r="D46" s="62"/>
    </row>
  </sheetData>
  <mergeCells count="10">
    <mergeCell ref="C40:D40"/>
    <mergeCell ref="C46:D46"/>
    <mergeCell ref="A2:D2"/>
    <mergeCell ref="A7:A9"/>
    <mergeCell ref="B7:B9"/>
    <mergeCell ref="C7:C9"/>
    <mergeCell ref="D7:D9"/>
    <mergeCell ref="A3:C3"/>
    <mergeCell ref="C39:D39"/>
    <mergeCell ref="C45:D45"/>
  </mergeCells>
  <pageMargins left="1.299212598425197" right="0.70866141732283472" top="0.74803149606299213" bottom="0.74803149606299213" header="0.31496062992125984" footer="0.31496062992125984"/>
  <pageSetup paperSize="9" scale="82" fitToHeight="2" orientation="portrait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Обоснование в excel</vt:lpstr>
      <vt:lpstr>Обоснование -скан</vt:lpstr>
      <vt:lpstr>Приложение 1</vt:lpstr>
      <vt:lpstr>'Обоснование в excel'!Область_печати</vt:lpstr>
      <vt:lpstr>'Приложение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2024-04-25T04:28:33Z</dcterms:modified>
</cp:coreProperties>
</file>