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-скан" sheetId="4" r:id="rId2"/>
    <sheet name="Приложение_1" sheetId="31" r:id="rId3"/>
  </sheets>
  <definedNames>
    <definedName name="_xlnm.Print_Area" localSheetId="0">'Обоснование в excel'!$A$1:$I$60</definedName>
  </definedNames>
  <calcPr calcId="162913"/>
</workbook>
</file>

<file path=xl/calcChain.xml><?xml version="1.0" encoding="utf-8"?>
<calcChain xmlns="http://schemas.openxmlformats.org/spreadsheetml/2006/main">
  <c r="J10" i="31" l="1"/>
  <c r="J11" i="31" l="1"/>
</calcChain>
</file>

<file path=xl/sharedStrings.xml><?xml version="1.0" encoding="utf-8"?>
<sst xmlns="http://schemas.openxmlformats.org/spreadsheetml/2006/main" count="77" uniqueCount="57">
  <si>
    <t>Кол-во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</si>
  <si>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</si>
  <si>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</si>
  <si>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</si>
  <si>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</si>
  <si>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</si>
  <si>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</si>
  <si>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</si>
  <si>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</si>
  <si>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</si>
  <si>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</si>
  <si>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</si>
  <si>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</si>
  <si>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</si>
  <si>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</si>
  <si>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</si>
  <si>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</si>
  <si>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</si>
  <si>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t>руб.</t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</si>
  <si>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</si>
  <si>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</si>
  <si>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</si>
  <si>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</si>
  <si>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</si>
  <si>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</si>
  <si>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</si>
  <si>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</si>
  <si>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</si>
  <si>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</si>
  <si>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</si>
  <si>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</si>
  <si>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</si>
  <si>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>Наименование товара</t>
  </si>
  <si>
    <t xml:space="preserve"> Технические характеристики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</si>
  <si>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</si>
  <si>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</si>
  <si>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</si>
  <si>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>руб.,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</si>
  <si>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</si>
  <si>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</si>
  <si>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</si>
  <si>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>Цена, руб.,                включая все налоги, сборы и обязательные платежи</t>
  </si>
  <si>
    <t>2.</t>
  </si>
  <si>
    <t>3.</t>
  </si>
  <si>
    <t>шт.</t>
  </si>
  <si>
    <t xml:space="preserve">НМЦ (договора) устанавливается в размере: </t>
  </si>
  <si>
    <t xml:space="preserve">Ведущий специалист                                    </t>
  </si>
  <si>
    <t>____________Л. А. Сальникова</t>
  </si>
  <si>
    <t>Дата подготовки обоснования НМЦ:  15.12.2022</t>
  </si>
  <si>
    <t>к обоснованию № 2/2430 от 15.12.2022</t>
  </si>
  <si>
    <t>Информация о запросах ценовых предложений (коммерческих предложений) от 07.12.2022 № 780/25297 в адрес различных поставщиков (пяти)</t>
  </si>
  <si>
    <t>счет № 403 от 09.11.2022</t>
  </si>
  <si>
    <t>счет № 6859 от 09.11.2022</t>
  </si>
  <si>
    <t>счет № ЭТС-22077932 от 09.11.2022</t>
  </si>
  <si>
    <t>Преобразователь частоты Delta CP2000 VFD450CP43S-21</t>
  </si>
  <si>
    <t>Наименование закупки: Поставка преобразователя частоты Delta CP2000 VFD450CP43S-21</t>
  </si>
  <si>
    <r>
      <t>Расчет НМЦ №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2/2430 от 15.12.2022: среднее арифметическое значение из представленных источников ценовой информации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</si>
</sst>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70">
    <xf numFmtId="0" fontId="0" fillId="0" borderId="0" xfId="0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2" fontId="0" fillId="0" borderId="0" xfId="0" applyNumberFormat="1"/>
    <xf numFmtId="4" fontId="10" fillId="2" borderId="0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4" fontId="10" fillId="2" borderId="14" xfId="0" applyNumberFormat="1" applyFont="1" applyFill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0" fontId="4" fillId="0" borderId="0" xfId="0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447675</xdr:colOff>
      <xdr:row>95</xdr:row>
      <xdr:rowOff>85725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3858875" cy="18183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6"/>
  <sheetViews>
    <sheetView topLeftCell="A4" zoomScaleNormal="100" workbookViewId="0">
      <selection activeCell="B22" sqref="B22:I22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2"/>
      <c r="C1" s="2"/>
      <c r="D1" s="2"/>
      <c r="E1" s="2"/>
      <c r="F1" s="49" t="s">
        <v>4</v>
      </c>
      <c r="G1" s="49"/>
      <c r="H1" s="49"/>
      <c r="I1" s="49"/>
      <c r="J1" s="3"/>
      <c r="K1" s="2"/>
      <c r="L1" s="2"/>
      <c r="M1" s="2"/>
      <c r="N1" s="2"/>
    </row>
    <row r="2" spans="2:14" ht="18.75" x14ac:dyDescent="0.3">
      <c r="B2" s="2"/>
      <c r="C2" s="2"/>
      <c r="D2" s="2"/>
      <c r="E2" s="2"/>
      <c r="F2" s="49" t="s">
        <v>5</v>
      </c>
      <c r="G2" s="49"/>
      <c r="H2" s="49"/>
      <c r="I2" s="49"/>
      <c r="J2" s="3"/>
      <c r="K2" s="2"/>
      <c r="L2" s="2"/>
      <c r="M2" s="2"/>
      <c r="N2" s="2"/>
    </row>
    <row r="3" spans="2:14" ht="18.75" x14ac:dyDescent="0.3">
      <c r="B3" s="2"/>
      <c r="C3" s="2"/>
      <c r="D3" s="2"/>
      <c r="E3" s="2"/>
      <c r="F3" s="49" t="s">
        <v>6</v>
      </c>
      <c r="G3" s="49"/>
      <c r="H3" s="49"/>
      <c r="I3" s="49"/>
      <c r="J3" s="3"/>
      <c r="K3" s="2"/>
      <c r="L3" s="2"/>
      <c r="M3" s="2"/>
      <c r="N3" s="2"/>
    </row>
    <row r="4" spans="2:14" ht="22.5" customHeight="1" x14ac:dyDescent="0.3">
      <c r="B4" s="2"/>
      <c r="C4" s="2"/>
      <c r="D4" s="2"/>
      <c r="E4" s="2"/>
      <c r="F4" s="49" t="s">
        <v>7</v>
      </c>
      <c r="G4" s="49"/>
      <c r="H4" s="49"/>
      <c r="I4" s="49"/>
      <c r="J4" s="3"/>
      <c r="K4" s="2"/>
      <c r="L4" s="2"/>
      <c r="M4" s="2"/>
      <c r="N4" s="2"/>
    </row>
    <row r="5" spans="2:14" ht="18.75" x14ac:dyDescent="0.3">
      <c r="B5" s="2"/>
      <c r="C5" s="2"/>
      <c r="D5" s="2"/>
      <c r="E5" s="2"/>
      <c r="F5" s="49" t="s">
        <v>8</v>
      </c>
      <c r="G5" s="49"/>
      <c r="H5" s="49"/>
      <c r="I5" s="49"/>
      <c r="J5" s="3"/>
      <c r="K5" s="2"/>
      <c r="L5" s="2"/>
      <c r="M5" s="2"/>
      <c r="N5" s="2"/>
    </row>
    <row r="6" spans="2:14" ht="18.75" x14ac:dyDescent="0.3">
      <c r="B6" s="2"/>
      <c r="C6" s="2"/>
      <c r="D6" s="2"/>
      <c r="E6" s="2"/>
      <c r="F6" s="50" t="s">
        <v>9</v>
      </c>
      <c r="G6" s="50"/>
      <c r="H6" s="50"/>
      <c r="I6" s="50"/>
      <c r="J6" s="4"/>
      <c r="K6" s="2"/>
      <c r="L6" s="2"/>
      <c r="M6" s="2"/>
      <c r="N6" s="2"/>
    </row>
    <row r="7" spans="2:14" ht="18.75" x14ac:dyDescent="0.3">
      <c r="B7" s="2"/>
      <c r="C7" s="2"/>
      <c r="D7" s="2"/>
      <c r="E7" s="2"/>
      <c r="F7" s="50" t="s">
        <v>10</v>
      </c>
      <c r="G7" s="50"/>
      <c r="H7" s="50"/>
      <c r="I7" s="50"/>
      <c r="J7" s="2"/>
      <c r="K7" s="2"/>
      <c r="L7" s="2"/>
      <c r="M7" s="2"/>
      <c r="N7" s="2"/>
    </row>
    <row r="8" spans="2:14" ht="18.75" x14ac:dyDescent="0.3">
      <c r="B8" s="2"/>
      <c r="C8" s="2"/>
      <c r="D8" s="2"/>
      <c r="E8" s="2"/>
      <c r="F8" s="5"/>
      <c r="G8" s="5"/>
      <c r="H8" s="5"/>
      <c r="I8" s="5"/>
      <c r="J8" s="2"/>
      <c r="K8" s="2"/>
      <c r="L8" s="2"/>
      <c r="M8" s="2"/>
      <c r="N8" s="2"/>
    </row>
    <row r="9" spans="2:14" ht="18.75" x14ac:dyDescent="0.3">
      <c r="B9" s="51" t="s">
        <v>11</v>
      </c>
      <c r="C9" s="51"/>
      <c r="D9" s="51"/>
      <c r="E9" s="51"/>
      <c r="F9" s="51"/>
      <c r="G9" s="51"/>
      <c r="H9" s="51"/>
      <c r="I9" s="51"/>
      <c r="J9" s="2"/>
      <c r="K9" s="2"/>
      <c r="L9" s="2"/>
      <c r="M9" s="2"/>
      <c r="N9" s="2"/>
    </row>
    <row r="10" spans="2:14" ht="42" customHeight="1" x14ac:dyDescent="0.3">
      <c r="B10" s="52" t="s">
        <v>12</v>
      </c>
      <c r="C10" s="52"/>
      <c r="D10" s="52"/>
      <c r="E10" s="52"/>
      <c r="F10" s="52"/>
      <c r="G10" s="52"/>
      <c r="H10" s="52"/>
      <c r="I10" s="52"/>
      <c r="J10" s="2"/>
      <c r="K10" s="2"/>
      <c r="L10" s="2"/>
      <c r="M10" s="2"/>
      <c r="N10" s="2"/>
    </row>
    <row r="11" spans="2:14" ht="19.5" customHeight="1" x14ac:dyDescent="0.3">
      <c r="B11" s="53" t="s">
        <v>55</v>
      </c>
      <c r="C11" s="54"/>
      <c r="D11" s="54"/>
      <c r="E11" s="54"/>
      <c r="F11" s="54"/>
      <c r="G11" s="54"/>
      <c r="H11" s="54"/>
      <c r="I11" s="55"/>
      <c r="J11" s="2"/>
      <c r="K11" s="2"/>
      <c r="L11" s="2"/>
      <c r="M11" s="2"/>
      <c r="N11" s="2"/>
    </row>
    <row r="12" spans="2:14" ht="37.5" customHeight="1" x14ac:dyDescent="0.3">
      <c r="B12" s="53" t="s">
        <v>13</v>
      </c>
      <c r="C12" s="54"/>
      <c r="D12" s="54"/>
      <c r="E12" s="54"/>
      <c r="F12" s="54"/>
      <c r="G12" s="54"/>
      <c r="H12" s="54"/>
      <c r="I12" s="55"/>
      <c r="J12" s="2"/>
      <c r="K12" s="2"/>
      <c r="L12" s="2"/>
      <c r="M12" s="2"/>
      <c r="N12" s="2"/>
    </row>
    <row r="13" spans="2:14" ht="36.75" customHeight="1" x14ac:dyDescent="0.3">
      <c r="B13" s="53" t="s">
        <v>14</v>
      </c>
      <c r="C13" s="54"/>
      <c r="D13" s="54"/>
      <c r="E13" s="54"/>
      <c r="F13" s="54"/>
      <c r="G13" s="54"/>
      <c r="H13" s="54"/>
      <c r="I13" s="55"/>
      <c r="J13" s="2"/>
      <c r="K13" s="2"/>
      <c r="L13" s="2"/>
      <c r="M13" s="2"/>
      <c r="N13" s="2"/>
    </row>
    <row r="14" spans="2:14" ht="18.75" customHeight="1" x14ac:dyDescent="0.3">
      <c r="B14" s="56" t="s">
        <v>15</v>
      </c>
      <c r="C14" s="56"/>
      <c r="D14" s="56"/>
      <c r="E14" s="56"/>
      <c r="F14" s="56"/>
      <c r="G14" s="56"/>
      <c r="H14" s="56"/>
      <c r="I14" s="56"/>
      <c r="J14" s="2"/>
      <c r="K14" s="2"/>
      <c r="L14" s="2"/>
      <c r="M14" s="2"/>
      <c r="N14" s="2"/>
    </row>
    <row r="15" spans="2:14" s="1" customFormat="1" ht="41.25" customHeight="1" x14ac:dyDescent="0.3">
      <c r="B15" s="46" t="s">
        <v>50</v>
      </c>
      <c r="C15" s="47"/>
      <c r="D15" s="47"/>
      <c r="E15" s="47"/>
      <c r="F15" s="47"/>
      <c r="G15" s="47"/>
      <c r="H15" s="47"/>
      <c r="I15" s="48"/>
      <c r="J15" s="19"/>
      <c r="K15" s="19"/>
      <c r="L15" s="19"/>
      <c r="M15" s="19"/>
      <c r="N15" s="19"/>
    </row>
    <row r="16" spans="2:14" s="1" customFormat="1" ht="19.5" customHeight="1" x14ac:dyDescent="0.3">
      <c r="B16" s="32" t="s">
        <v>16</v>
      </c>
      <c r="C16" s="33"/>
      <c r="D16" s="33"/>
      <c r="E16" s="33"/>
      <c r="F16" s="33"/>
      <c r="G16" s="33"/>
      <c r="H16" s="33"/>
      <c r="I16" s="34"/>
      <c r="J16" s="19"/>
      <c r="K16" s="19"/>
      <c r="L16" s="19"/>
      <c r="M16" s="19"/>
      <c r="N16" s="19"/>
    </row>
    <row r="17" spans="2:14" s="1" customFormat="1" ht="23.25" customHeight="1" x14ac:dyDescent="0.3">
      <c r="B17" s="18" t="s">
        <v>17</v>
      </c>
      <c r="C17" s="25">
        <v>417885.72</v>
      </c>
      <c r="D17" s="26" t="s">
        <v>18</v>
      </c>
      <c r="E17" s="35" t="s">
        <v>52</v>
      </c>
      <c r="F17" s="35"/>
      <c r="G17" s="35"/>
      <c r="H17" s="35"/>
      <c r="I17" s="36"/>
      <c r="J17" s="19"/>
      <c r="K17" s="19"/>
      <c r="L17" s="19"/>
      <c r="M17" s="19"/>
      <c r="N17" s="19"/>
    </row>
    <row r="18" spans="2:14" s="1" customFormat="1" ht="23.25" customHeight="1" x14ac:dyDescent="0.3">
      <c r="B18" s="28" t="s">
        <v>42</v>
      </c>
      <c r="C18" s="25">
        <v>385238.7</v>
      </c>
      <c r="D18" s="26" t="s">
        <v>18</v>
      </c>
      <c r="E18" s="35" t="s">
        <v>51</v>
      </c>
      <c r="F18" s="35"/>
      <c r="G18" s="35"/>
      <c r="H18" s="35"/>
      <c r="I18" s="36"/>
      <c r="J18" s="19"/>
      <c r="K18" s="19"/>
      <c r="L18" s="19"/>
      <c r="M18" s="19"/>
      <c r="N18" s="19"/>
    </row>
    <row r="19" spans="2:14" s="1" customFormat="1" ht="23.25" customHeight="1" x14ac:dyDescent="0.3">
      <c r="B19" s="28" t="s">
        <v>43</v>
      </c>
      <c r="C19" s="25">
        <v>428539.71</v>
      </c>
      <c r="D19" s="26" t="s">
        <v>18</v>
      </c>
      <c r="E19" s="35" t="s">
        <v>53</v>
      </c>
      <c r="F19" s="35"/>
      <c r="G19" s="35"/>
      <c r="H19" s="35"/>
      <c r="I19" s="36"/>
      <c r="J19" s="19"/>
      <c r="K19" s="19"/>
      <c r="L19" s="19"/>
      <c r="M19" s="19"/>
      <c r="N19" s="19"/>
    </row>
    <row r="20" spans="2:14" s="1" customFormat="1" ht="37.5" customHeight="1" x14ac:dyDescent="0.3">
      <c r="B20" s="37" t="s">
        <v>56</v>
      </c>
      <c r="C20" s="38"/>
      <c r="D20" s="38"/>
      <c r="E20" s="38"/>
      <c r="F20" s="38"/>
      <c r="G20" s="38"/>
      <c r="H20" s="38"/>
      <c r="I20" s="39"/>
      <c r="J20" s="19"/>
      <c r="K20" s="19"/>
      <c r="L20" s="19"/>
      <c r="M20" s="19"/>
      <c r="N20" s="19"/>
    </row>
    <row r="21" spans="2:14" s="1" customFormat="1" ht="21" customHeight="1" x14ac:dyDescent="0.3">
      <c r="B21" s="37" t="s">
        <v>45</v>
      </c>
      <c r="C21" s="38"/>
      <c r="D21" s="38"/>
      <c r="E21" s="38"/>
      <c r="F21" s="38"/>
      <c r="G21" s="27">
        <v>410554.71</v>
      </c>
      <c r="H21" s="38" t="s">
        <v>37</v>
      </c>
      <c r="I21" s="39"/>
      <c r="J21" s="19"/>
      <c r="K21" s="19"/>
      <c r="L21" s="19"/>
      <c r="M21" s="19"/>
      <c r="N21" s="19"/>
    </row>
    <row r="22" spans="2:14" s="19" customFormat="1" ht="21" customHeight="1" x14ac:dyDescent="0.3">
      <c r="B22" s="40" t="s">
        <v>19</v>
      </c>
      <c r="C22" s="41"/>
      <c r="D22" s="41"/>
      <c r="E22" s="41"/>
      <c r="F22" s="41"/>
      <c r="G22" s="41"/>
      <c r="H22" s="41"/>
      <c r="I22" s="42"/>
    </row>
    <row r="23" spans="2:14" s="1" customFormat="1" ht="18.75" x14ac:dyDescent="0.3">
      <c r="B23" s="43" t="s">
        <v>48</v>
      </c>
      <c r="C23" s="44"/>
      <c r="D23" s="44"/>
      <c r="E23" s="44"/>
      <c r="F23" s="44"/>
      <c r="G23" s="44"/>
      <c r="H23" s="44"/>
      <c r="I23" s="45"/>
      <c r="J23" s="19"/>
      <c r="K23" s="19"/>
      <c r="L23" s="19"/>
      <c r="M23" s="19"/>
      <c r="N23" s="19"/>
    </row>
    <row r="24" spans="2:14" s="1" customFormat="1" ht="15" customHeight="1" x14ac:dyDescent="0.3"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</row>
    <row r="25" spans="2:14" ht="18.75" hidden="1" x14ac:dyDescent="0.3">
      <c r="B25" s="2" t="s">
        <v>20</v>
      </c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2:14" ht="18.75" hidden="1" x14ac:dyDescent="0.3">
      <c r="B26" s="2" t="s">
        <v>21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2:14" ht="18.75" hidden="1" x14ac:dyDescent="0.3">
      <c r="B27" s="4" t="s">
        <v>22</v>
      </c>
      <c r="C27" s="4"/>
      <c r="D27" s="4"/>
      <c r="E27" s="4"/>
      <c r="F27" s="2"/>
      <c r="G27" s="31" t="s">
        <v>23</v>
      </c>
      <c r="H27" s="31"/>
      <c r="I27" s="31"/>
      <c r="J27" s="2"/>
      <c r="K27" s="2"/>
      <c r="L27" s="2"/>
      <c r="M27" s="2"/>
      <c r="N27" s="2"/>
    </row>
    <row r="28" spans="2:14" ht="10.5" hidden="1" customHeight="1" x14ac:dyDescent="0.3">
      <c r="B28" s="29" t="s">
        <v>24</v>
      </c>
      <c r="C28" s="29"/>
      <c r="D28" s="29"/>
      <c r="E28" s="29"/>
      <c r="F28" s="6"/>
      <c r="G28" s="29" t="s">
        <v>25</v>
      </c>
      <c r="H28" s="29"/>
      <c r="I28" s="29"/>
      <c r="J28" s="2"/>
      <c r="K28" s="2"/>
      <c r="L28" s="2"/>
      <c r="M28" s="2"/>
      <c r="N28" s="2"/>
    </row>
    <row r="29" spans="2:14" ht="10.5" customHeight="1" x14ac:dyDescent="0.3">
      <c r="B29" s="7"/>
      <c r="C29" s="7"/>
      <c r="D29" s="7"/>
      <c r="E29" s="7"/>
      <c r="F29" s="6"/>
      <c r="G29" s="7"/>
      <c r="H29" s="7"/>
      <c r="I29" s="7"/>
      <c r="J29" s="2"/>
      <c r="K29" s="2"/>
      <c r="L29" s="2"/>
      <c r="M29" s="2"/>
      <c r="N29" s="2"/>
    </row>
    <row r="30" spans="2:14" ht="10.5" customHeight="1" x14ac:dyDescent="0.3">
      <c r="B30" s="7"/>
      <c r="C30" s="7"/>
      <c r="D30" s="7"/>
      <c r="E30" s="7"/>
      <c r="F30" s="6"/>
      <c r="G30" s="7"/>
      <c r="H30" s="7"/>
      <c r="I30" s="7"/>
      <c r="J30" s="2"/>
      <c r="K30" s="2"/>
      <c r="L30" s="2"/>
      <c r="M30" s="2"/>
      <c r="N30" s="2"/>
    </row>
    <row r="31" spans="2:14" ht="10.5" customHeight="1" x14ac:dyDescent="0.3">
      <c r="B31" s="7"/>
      <c r="C31" s="7"/>
      <c r="D31" s="7"/>
      <c r="E31" s="7"/>
      <c r="F31" s="6"/>
      <c r="G31" s="7"/>
      <c r="H31" s="7"/>
      <c r="I31" s="7"/>
      <c r="J31" s="2"/>
      <c r="K31" s="2"/>
      <c r="L31" s="2"/>
      <c r="M31" s="2"/>
      <c r="N31" s="2"/>
    </row>
    <row r="32" spans="2:14" ht="18" hidden="1" customHeight="1" x14ac:dyDescent="0.3">
      <c r="B32" s="2" t="s">
        <v>26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2:14" ht="18" hidden="1" customHeight="1" x14ac:dyDescent="0.3">
      <c r="B33" s="2" t="s">
        <v>21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2:14" ht="18" hidden="1" customHeight="1" x14ac:dyDescent="0.3">
      <c r="B34" s="30" t="s">
        <v>27</v>
      </c>
      <c r="C34" s="30"/>
      <c r="D34" s="30"/>
      <c r="E34" s="30"/>
      <c r="F34" s="2"/>
      <c r="G34" s="2"/>
      <c r="H34" s="2"/>
      <c r="I34" s="2"/>
      <c r="J34" s="2"/>
      <c r="K34" s="2"/>
      <c r="L34" s="2"/>
      <c r="M34" s="2"/>
      <c r="N34" s="2"/>
    </row>
    <row r="35" spans="2:14" ht="21" hidden="1" customHeight="1" x14ac:dyDescent="0.3">
      <c r="B35" s="4" t="s">
        <v>28</v>
      </c>
      <c r="C35" s="4"/>
      <c r="D35" s="4"/>
      <c r="E35" s="4"/>
      <c r="F35" s="2"/>
      <c r="G35" s="31" t="s">
        <v>29</v>
      </c>
      <c r="H35" s="31"/>
      <c r="I35" s="31"/>
      <c r="J35" s="2"/>
      <c r="K35" s="2"/>
      <c r="L35" s="2"/>
      <c r="M35" s="2"/>
      <c r="N35" s="2"/>
    </row>
    <row r="36" spans="2:14" ht="10.5" hidden="1" customHeight="1" x14ac:dyDescent="0.3">
      <c r="B36" s="29" t="s">
        <v>24</v>
      </c>
      <c r="C36" s="29"/>
      <c r="D36" s="29"/>
      <c r="E36" s="29"/>
      <c r="F36" s="6"/>
      <c r="G36" s="29" t="s">
        <v>25</v>
      </c>
      <c r="H36" s="29"/>
      <c r="I36" s="29"/>
      <c r="J36" s="2"/>
      <c r="K36" s="2"/>
      <c r="L36" s="2"/>
      <c r="M36" s="2"/>
      <c r="N36" s="2"/>
    </row>
    <row r="37" spans="2:14" ht="10.5" hidden="1" customHeight="1" x14ac:dyDescent="0.3">
      <c r="B37" s="7"/>
      <c r="C37" s="7"/>
      <c r="D37" s="7"/>
      <c r="E37" s="7"/>
      <c r="F37" s="6"/>
      <c r="G37" s="7"/>
      <c r="H37" s="7"/>
      <c r="I37" s="7"/>
      <c r="J37" s="2"/>
      <c r="K37" s="2"/>
      <c r="L37" s="2"/>
      <c r="M37" s="2"/>
      <c r="N37" s="2"/>
    </row>
    <row r="38" spans="2:14" ht="18.75" hidden="1" x14ac:dyDescent="0.3">
      <c r="B38" s="2" t="s">
        <v>20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2:14" ht="18.75" hidden="1" x14ac:dyDescent="0.3">
      <c r="B39" s="2" t="s">
        <v>21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2:14" ht="18.75" hidden="1" x14ac:dyDescent="0.3">
      <c r="B40" s="4" t="s">
        <v>22</v>
      </c>
      <c r="C40" s="4"/>
      <c r="D40" s="4"/>
      <c r="E40" s="4"/>
      <c r="F40" s="2"/>
      <c r="G40" s="31" t="s">
        <v>23</v>
      </c>
      <c r="H40" s="31"/>
      <c r="I40" s="31"/>
      <c r="J40" s="2"/>
      <c r="K40" s="2"/>
      <c r="L40" s="2"/>
      <c r="M40" s="2"/>
      <c r="N40" s="2"/>
    </row>
    <row r="41" spans="2:14" ht="18.75" hidden="1" x14ac:dyDescent="0.3">
      <c r="B41" s="29" t="s">
        <v>24</v>
      </c>
      <c r="C41" s="29"/>
      <c r="D41" s="29"/>
      <c r="E41" s="29"/>
      <c r="F41" s="6"/>
      <c r="G41" s="29" t="s">
        <v>25</v>
      </c>
      <c r="H41" s="29"/>
      <c r="I41" s="29"/>
      <c r="J41" s="2"/>
      <c r="K41" s="2"/>
      <c r="L41" s="2"/>
      <c r="M41" s="2"/>
      <c r="N41" s="2"/>
    </row>
    <row r="42" spans="2:14" ht="18.75" x14ac:dyDescent="0.3">
      <c r="B42" s="2"/>
      <c r="C42" s="2" t="s">
        <v>40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2:14" ht="18.75" x14ac:dyDescent="0.3">
      <c r="B43" s="2"/>
      <c r="C43" s="2" t="s">
        <v>35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2:14" ht="18.75" x14ac:dyDescent="0.3">
      <c r="B44" s="4"/>
      <c r="C44" s="2" t="s">
        <v>46</v>
      </c>
      <c r="D44" s="4"/>
      <c r="E44" s="4"/>
      <c r="F44" s="2"/>
      <c r="G44" s="31" t="s">
        <v>47</v>
      </c>
      <c r="H44" s="31"/>
      <c r="I44" s="31"/>
      <c r="J44" s="2"/>
      <c r="K44" s="2"/>
      <c r="L44" s="2"/>
      <c r="M44" s="2"/>
      <c r="N44" s="2"/>
    </row>
    <row r="45" spans="2:14" ht="18.75" x14ac:dyDescent="0.3">
      <c r="B45" s="29" t="s">
        <v>24</v>
      </c>
      <c r="C45" s="29"/>
      <c r="D45" s="29"/>
      <c r="E45" s="29"/>
      <c r="F45" s="6"/>
      <c r="G45" s="29" t="s">
        <v>25</v>
      </c>
      <c r="H45" s="29"/>
      <c r="I45" s="29"/>
      <c r="J45" s="2"/>
      <c r="K45" s="2"/>
      <c r="L45" s="2"/>
      <c r="M45" s="2"/>
      <c r="N45" s="2"/>
    </row>
    <row r="46" spans="2:14" ht="18.75" x14ac:dyDescent="0.3">
      <c r="B46" s="7"/>
      <c r="C46" s="7"/>
      <c r="D46" s="7"/>
      <c r="E46" s="7"/>
      <c r="F46" s="6"/>
      <c r="G46" s="7"/>
      <c r="H46" s="7"/>
      <c r="I46" s="7"/>
      <c r="J46" s="2"/>
      <c r="K46" s="2"/>
      <c r="L46" s="2"/>
      <c r="M46" s="2"/>
      <c r="N46" s="2"/>
    </row>
    <row r="47" spans="2:14" ht="18.75" x14ac:dyDescent="0.3">
      <c r="B47" s="7"/>
      <c r="C47" s="7"/>
      <c r="D47" s="7"/>
      <c r="E47" s="7"/>
      <c r="F47" s="6"/>
      <c r="G47" s="7"/>
      <c r="H47" s="7"/>
      <c r="I47" s="7"/>
      <c r="J47" s="2"/>
      <c r="K47" s="2"/>
      <c r="L47" s="2"/>
      <c r="M47" s="2"/>
      <c r="N47" s="2"/>
    </row>
    <row r="48" spans="2:14" ht="18.75" hidden="1" x14ac:dyDescent="0.3">
      <c r="B48" s="2" t="s">
        <v>30</v>
      </c>
      <c r="C48" s="2" t="s">
        <v>34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2:14" ht="18.75" hidden="1" x14ac:dyDescent="0.3">
      <c r="B49" s="2"/>
      <c r="C49" s="2" t="s">
        <v>35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2:14" ht="18.75" hidden="1" x14ac:dyDescent="0.3">
      <c r="B50" s="4"/>
      <c r="C50" s="2" t="s">
        <v>36</v>
      </c>
      <c r="D50" s="4"/>
      <c r="E50" s="4"/>
      <c r="F50" s="2"/>
      <c r="G50" s="31" t="s">
        <v>31</v>
      </c>
      <c r="H50" s="31"/>
      <c r="I50" s="31"/>
      <c r="J50" s="2"/>
      <c r="K50" s="2"/>
      <c r="L50" s="2"/>
      <c r="M50" s="2"/>
      <c r="N50" s="2"/>
    </row>
    <row r="51" spans="2:14" ht="18.75" hidden="1" x14ac:dyDescent="0.3">
      <c r="B51" s="29" t="s">
        <v>24</v>
      </c>
      <c r="C51" s="29"/>
      <c r="D51" s="29"/>
      <c r="E51" s="29"/>
      <c r="F51" s="6"/>
      <c r="G51" s="29" t="s">
        <v>25</v>
      </c>
      <c r="H51" s="29"/>
      <c r="I51" s="29"/>
      <c r="J51" s="2"/>
      <c r="K51" s="2"/>
      <c r="L51" s="2"/>
      <c r="M51" s="2"/>
      <c r="N51" s="2"/>
    </row>
    <row r="52" spans="2:14" ht="18.75" x14ac:dyDescent="0.3"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2:14" ht="18.75" x14ac:dyDescent="0.3">
      <c r="B53" s="2"/>
      <c r="C53" s="2" t="s">
        <v>34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2:14" ht="18.75" x14ac:dyDescent="0.3">
      <c r="B54" s="2"/>
      <c r="C54" s="2" t="s">
        <v>35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2:14" ht="18.75" x14ac:dyDescent="0.3">
      <c r="B55" s="4"/>
      <c r="C55" s="2" t="s">
        <v>38</v>
      </c>
      <c r="D55" s="4"/>
      <c r="E55" s="4"/>
      <c r="F55" s="2"/>
      <c r="G55" s="31" t="s">
        <v>39</v>
      </c>
      <c r="H55" s="31"/>
      <c r="I55" s="31"/>
      <c r="J55" s="2"/>
      <c r="K55" s="2"/>
      <c r="L55" s="2"/>
      <c r="M55" s="2"/>
      <c r="N55" s="2"/>
    </row>
    <row r="56" spans="2:14" ht="18.75" x14ac:dyDescent="0.3">
      <c r="B56" s="29" t="s">
        <v>24</v>
      </c>
      <c r="C56" s="29"/>
      <c r="D56" s="29"/>
      <c r="E56" s="29"/>
      <c r="F56" s="6"/>
      <c r="G56" s="29" t="s">
        <v>25</v>
      </c>
      <c r="H56" s="29"/>
      <c r="I56" s="29"/>
      <c r="J56" s="2"/>
      <c r="K56" s="2"/>
      <c r="L56" s="2"/>
      <c r="M56" s="2"/>
      <c r="N56" s="2"/>
    </row>
    <row r="57" spans="2:14" ht="18.75" x14ac:dyDescent="0.3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2:14" ht="18.75" x14ac:dyDescent="0.3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2:14" ht="18.75" x14ac:dyDescent="0.3"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2:14" ht="18.75" x14ac:dyDescent="0.3"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2:14" ht="18.75" x14ac:dyDescent="0.3"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2:14" ht="18.75" x14ac:dyDescent="0.3"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2:14" ht="18.75" x14ac:dyDescent="0.3"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2:14" ht="18.75" x14ac:dyDescent="0.3"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2:14" ht="18.75" x14ac:dyDescent="0.3"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2:14" ht="18.75" x14ac:dyDescent="0.3"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2:14" ht="18.75" x14ac:dyDescent="0.3"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2:14" ht="18.75" x14ac:dyDescent="0.3"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2:14" ht="18.75" x14ac:dyDescent="0.3"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2:14" ht="18.75" x14ac:dyDescent="0.3"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2:14" ht="18.75" x14ac:dyDescent="0.3"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2:14" ht="18.75" x14ac:dyDescent="0.3"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2:14" ht="18.75" x14ac:dyDescent="0.3"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2:14" ht="18.75" x14ac:dyDescent="0.3"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2:14" ht="18.75" x14ac:dyDescent="0.3"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2:14" ht="15" x14ac:dyDescent="0.25"/>
  </sheetData>
  <mergeCells count="42">
    <mergeCell ref="G55:I55"/>
    <mergeCell ref="B56:E56"/>
    <mergeCell ref="G56:I56"/>
    <mergeCell ref="G44:I44"/>
    <mergeCell ref="B45:E45"/>
    <mergeCell ref="G45:I45"/>
    <mergeCell ref="G50:I50"/>
    <mergeCell ref="B51:E51"/>
    <mergeCell ref="G51:I51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28:E28"/>
    <mergeCell ref="G28:I28"/>
    <mergeCell ref="B16:I16"/>
    <mergeCell ref="E17:I17"/>
    <mergeCell ref="E19:I19"/>
    <mergeCell ref="B20:I20"/>
    <mergeCell ref="B21:F21"/>
    <mergeCell ref="H21:I21"/>
    <mergeCell ref="B22:I22"/>
    <mergeCell ref="B23:I23"/>
    <mergeCell ref="G27:I27"/>
    <mergeCell ref="E18:I18"/>
    <mergeCell ref="B41:E41"/>
    <mergeCell ref="G41:I41"/>
    <mergeCell ref="B34:E34"/>
    <mergeCell ref="G35:I35"/>
    <mergeCell ref="B36:E36"/>
    <mergeCell ref="G36:I36"/>
    <mergeCell ref="G40:I40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72" zoomScaleNormal="100"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N11"/>
  <sheetViews>
    <sheetView topLeftCell="A10" zoomScaleNormal="100" workbookViewId="0">
      <selection activeCell="G21" sqref="G21"/>
    </sheetView>
  </sheetViews>
  <sheetFormatPr defaultRowHeight="33.75" customHeight="1" x14ac:dyDescent="0.25"/>
  <cols>
    <col min="3" max="3" width="4.140625" customWidth="1"/>
    <col min="4" max="4" width="33.7109375" customWidth="1"/>
    <col min="5" max="5" width="33.7109375" hidden="1" customWidth="1"/>
    <col min="6" max="6" width="8.7109375" customWidth="1"/>
    <col min="7" max="7" width="9.7109375" customWidth="1"/>
    <col min="8" max="9" width="21.28515625" customWidth="1"/>
    <col min="10" max="10" width="15.42578125" style="23" customWidth="1"/>
    <col min="11" max="11" width="15.140625" bestFit="1" customWidth="1"/>
    <col min="14" max="14" width="15.28515625" customWidth="1"/>
  </cols>
  <sheetData>
    <row r="2" spans="2:14" ht="18.75" x14ac:dyDescent="0.3">
      <c r="B2" s="8"/>
      <c r="C2" s="57" t="s">
        <v>3</v>
      </c>
      <c r="D2" s="57"/>
      <c r="E2" s="57"/>
      <c r="F2" s="57"/>
      <c r="G2" s="57"/>
      <c r="H2" s="57"/>
      <c r="I2" s="8"/>
      <c r="J2" s="20"/>
      <c r="K2" s="8"/>
    </row>
    <row r="3" spans="2:14" ht="18.75" x14ac:dyDescent="0.3">
      <c r="B3" s="8"/>
      <c r="C3" s="58" t="s">
        <v>49</v>
      </c>
      <c r="D3" s="58"/>
      <c r="E3" s="58"/>
      <c r="F3" s="58"/>
      <c r="G3" s="58"/>
      <c r="H3" s="58"/>
      <c r="I3" s="8"/>
      <c r="J3" s="20"/>
      <c r="K3" s="8"/>
    </row>
    <row r="6" spans="2:14" ht="19.5" thickBot="1" x14ac:dyDescent="0.35">
      <c r="B6" s="8"/>
      <c r="C6" s="8"/>
      <c r="D6" s="8"/>
      <c r="E6" s="8"/>
      <c r="F6" s="8"/>
      <c r="G6" s="8"/>
      <c r="H6" s="9"/>
      <c r="I6" s="8"/>
      <c r="J6" s="20"/>
      <c r="K6" s="8"/>
    </row>
    <row r="7" spans="2:14" ht="18.75" x14ac:dyDescent="0.3">
      <c r="B7" s="8"/>
      <c r="C7" s="59" t="s">
        <v>1</v>
      </c>
      <c r="D7" s="62" t="s">
        <v>32</v>
      </c>
      <c r="E7" s="64" t="s">
        <v>33</v>
      </c>
      <c r="F7" s="64" t="s">
        <v>2</v>
      </c>
      <c r="G7" s="62" t="s">
        <v>0</v>
      </c>
      <c r="H7" s="67" t="s">
        <v>41</v>
      </c>
      <c r="I7" s="8"/>
      <c r="J7" s="20"/>
      <c r="K7" s="8"/>
    </row>
    <row r="8" spans="2:14" ht="18.75" x14ac:dyDescent="0.3">
      <c r="B8" s="8"/>
      <c r="C8" s="60"/>
      <c r="D8" s="63"/>
      <c r="E8" s="65"/>
      <c r="F8" s="65"/>
      <c r="G8" s="63"/>
      <c r="H8" s="68"/>
      <c r="I8" s="8"/>
      <c r="J8" s="20"/>
      <c r="K8" s="8"/>
    </row>
    <row r="9" spans="2:14" ht="65.25" customHeight="1" x14ac:dyDescent="0.3">
      <c r="B9" s="8"/>
      <c r="C9" s="61"/>
      <c r="D9" s="63"/>
      <c r="E9" s="66"/>
      <c r="F9" s="66"/>
      <c r="G9" s="63"/>
      <c r="H9" s="69"/>
      <c r="I9" s="8"/>
      <c r="J9" s="20"/>
      <c r="K9" s="8"/>
    </row>
    <row r="10" spans="2:14" ht="29.25" customHeight="1" x14ac:dyDescent="0.3">
      <c r="B10" s="8"/>
      <c r="C10" s="16">
        <v>1</v>
      </c>
      <c r="D10" s="13" t="s">
        <v>54</v>
      </c>
      <c r="E10" s="14"/>
      <c r="F10" s="12" t="s">
        <v>44</v>
      </c>
      <c r="G10" s="15">
        <v>3</v>
      </c>
      <c r="H10" s="17">
        <v>136851.57</v>
      </c>
      <c r="I10" s="10"/>
      <c r="J10" s="21">
        <f>G10*H10</f>
        <v>410554.71</v>
      </c>
      <c r="K10" s="11"/>
      <c r="N10" s="24"/>
    </row>
    <row r="11" spans="2:14" ht="33.75" customHeight="1" x14ac:dyDescent="0.25">
      <c r="J11" s="22">
        <f>SUM(J10:J10)</f>
        <v>410554.71</v>
      </c>
      <c r="N11" s="24"/>
    </row>
  </sheetData>
  <mergeCells count="8">
    <mergeCell ref="C2:H2"/>
    <mergeCell ref="C3:H3"/>
    <mergeCell ref="C7:C9"/>
    <mergeCell ref="D7:D9"/>
    <mergeCell ref="E7:E9"/>
    <mergeCell ref="F7:F9"/>
    <mergeCell ref="G7:G9"/>
    <mergeCell ref="H7:H9"/>
  </mergeCells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Обоснование в excel</vt:lpstr>
      <vt:lpstr>Обоснование-скан</vt:lpstr>
      <vt:lpstr>Приложение_1</vt:lpstr>
      <vt:lpstr>'Обоснование в excel'!Область_печати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2022-12-15T12:16:18Z</dcterms:modified>
</cp:coreProperties>
</file>