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excel'!$A$1:$I$63</definedName>
    <definedName name="_xlnm.Print_Area" localSheetId="2">'Приложение 1'!$A$1:$E$72</definedName>
  </definedNames>
  <calcPr calcId="162913"/>
</workbook>
</file>

<file path=xl/calcChain.xml><?xml version="1.0" encoding="utf-8"?>
<calcChain xmlns="http://schemas.openxmlformats.org/spreadsheetml/2006/main">
  <c r="G61" i="31" l="1"/>
  <c r="G10" i="31"/>
  <c r="B13" i="31" l="1"/>
  <c r="C13" i="31"/>
  <c r="D13" i="31"/>
  <c r="E13" i="31"/>
  <c r="G13" i="31" s="1"/>
  <c r="B14" i="31"/>
  <c r="C14" i="31"/>
  <c r="D14" i="31"/>
  <c r="E14" i="31"/>
  <c r="G14" i="31" s="1"/>
  <c r="B15" i="31"/>
  <c r="C15" i="31"/>
  <c r="D15" i="31"/>
  <c r="E15" i="31"/>
  <c r="B16" i="31"/>
  <c r="C16" i="31"/>
  <c r="D16" i="31"/>
  <c r="E16" i="31"/>
  <c r="G16" i="31" s="1"/>
  <c r="B17" i="31"/>
  <c r="C17" i="31"/>
  <c r="D17" i="31"/>
  <c r="E17" i="31"/>
  <c r="B18" i="31"/>
  <c r="C18" i="31"/>
  <c r="D18" i="31"/>
  <c r="E18" i="31"/>
  <c r="B19" i="31"/>
  <c r="C19" i="31"/>
  <c r="D19" i="31"/>
  <c r="E19" i="31"/>
  <c r="B20" i="31"/>
  <c r="C20" i="31"/>
  <c r="D20" i="31"/>
  <c r="E20" i="31"/>
  <c r="G20" i="31"/>
  <c r="B21" i="31"/>
  <c r="C21" i="31"/>
  <c r="D21" i="31"/>
  <c r="E21" i="31"/>
  <c r="G21" i="31" s="1"/>
  <c r="B22" i="31"/>
  <c r="C22" i="31"/>
  <c r="D22" i="31"/>
  <c r="E22" i="31"/>
  <c r="G22" i="31" s="1"/>
  <c r="B23" i="31"/>
  <c r="C23" i="31"/>
  <c r="D23" i="31"/>
  <c r="E23" i="31"/>
  <c r="B24" i="31"/>
  <c r="C24" i="31"/>
  <c r="D24" i="31"/>
  <c r="E24" i="31"/>
  <c r="G24" i="31" s="1"/>
  <c r="B25" i="31"/>
  <c r="C25" i="31"/>
  <c r="D25" i="31"/>
  <c r="E25" i="31"/>
  <c r="B26" i="31"/>
  <c r="C26" i="31"/>
  <c r="D26" i="31"/>
  <c r="E26" i="31"/>
  <c r="B27" i="31"/>
  <c r="C27" i="31"/>
  <c r="D27" i="31"/>
  <c r="E27" i="31"/>
  <c r="B28" i="31"/>
  <c r="C28" i="31"/>
  <c r="D28" i="31"/>
  <c r="E28" i="31"/>
  <c r="G28" i="31"/>
  <c r="B29" i="31"/>
  <c r="C29" i="31"/>
  <c r="D29" i="31"/>
  <c r="E29" i="31"/>
  <c r="G29" i="31" s="1"/>
  <c r="B30" i="31"/>
  <c r="C30" i="31"/>
  <c r="D30" i="31"/>
  <c r="E30" i="31"/>
  <c r="G30" i="31" s="1"/>
  <c r="B31" i="31"/>
  <c r="C31" i="31"/>
  <c r="D31" i="31"/>
  <c r="E31" i="31"/>
  <c r="B32" i="31"/>
  <c r="C32" i="31"/>
  <c r="D32" i="31"/>
  <c r="E32" i="31"/>
  <c r="G32" i="31" s="1"/>
  <c r="B33" i="31"/>
  <c r="C33" i="31"/>
  <c r="D33" i="31"/>
  <c r="E33" i="31"/>
  <c r="B34" i="31"/>
  <c r="C34" i="31"/>
  <c r="D34" i="31"/>
  <c r="E34" i="31"/>
  <c r="B35" i="31"/>
  <c r="C35" i="31"/>
  <c r="D35" i="31"/>
  <c r="E35" i="31"/>
  <c r="B36" i="31"/>
  <c r="C36" i="31"/>
  <c r="D36" i="31"/>
  <c r="E36" i="31"/>
  <c r="G36" i="31"/>
  <c r="B37" i="31"/>
  <c r="C37" i="31"/>
  <c r="D37" i="31"/>
  <c r="E37" i="31"/>
  <c r="G37" i="31" s="1"/>
  <c r="B38" i="31"/>
  <c r="C38" i="31"/>
  <c r="D38" i="31"/>
  <c r="E38" i="31"/>
  <c r="G38" i="31" s="1"/>
  <c r="B39" i="31"/>
  <c r="C39" i="31"/>
  <c r="D39" i="31"/>
  <c r="E39" i="31"/>
  <c r="B40" i="31"/>
  <c r="C40" i="31"/>
  <c r="D40" i="31"/>
  <c r="E40" i="31"/>
  <c r="G40" i="31" s="1"/>
  <c r="B41" i="31"/>
  <c r="C41" i="31"/>
  <c r="D41" i="31"/>
  <c r="E41" i="31"/>
  <c r="B42" i="31"/>
  <c r="C42" i="31"/>
  <c r="D42" i="31"/>
  <c r="E42" i="31"/>
  <c r="B43" i="31"/>
  <c r="C43" i="31"/>
  <c r="D43" i="31"/>
  <c r="E43" i="31"/>
  <c r="B44" i="31"/>
  <c r="C44" i="31"/>
  <c r="D44" i="31"/>
  <c r="E44" i="31"/>
  <c r="G44" i="31"/>
  <c r="B45" i="31"/>
  <c r="C45" i="31"/>
  <c r="D45" i="31"/>
  <c r="E45" i="31"/>
  <c r="G45" i="31" s="1"/>
  <c r="B46" i="31"/>
  <c r="C46" i="31"/>
  <c r="D46" i="31"/>
  <c r="E46" i="31"/>
  <c r="G46" i="31" s="1"/>
  <c r="B47" i="31"/>
  <c r="C47" i="31"/>
  <c r="D47" i="31"/>
  <c r="E47" i="31"/>
  <c r="B48" i="31"/>
  <c r="C48" i="31"/>
  <c r="D48" i="31"/>
  <c r="E48" i="31"/>
  <c r="G48" i="31" s="1"/>
  <c r="B49" i="31"/>
  <c r="C49" i="31"/>
  <c r="D49" i="31"/>
  <c r="E49" i="31"/>
  <c r="B50" i="31"/>
  <c r="C50" i="31"/>
  <c r="D50" i="31"/>
  <c r="E50" i="31"/>
  <c r="B51" i="31"/>
  <c r="C51" i="31"/>
  <c r="D51" i="31"/>
  <c r="E51" i="31"/>
  <c r="B52" i="31"/>
  <c r="C52" i="31"/>
  <c r="D52" i="31"/>
  <c r="E52" i="31"/>
  <c r="G52" i="31"/>
  <c r="B53" i="31"/>
  <c r="C53" i="31"/>
  <c r="D53" i="31"/>
  <c r="E53" i="31"/>
  <c r="G53" i="31" s="1"/>
  <c r="B54" i="31"/>
  <c r="C54" i="31"/>
  <c r="D54" i="31"/>
  <c r="E54" i="31"/>
  <c r="G54" i="31" s="1"/>
  <c r="B55" i="31"/>
  <c r="C55" i="31"/>
  <c r="D55" i="31"/>
  <c r="E55" i="31"/>
  <c r="B56" i="31"/>
  <c r="C56" i="31"/>
  <c r="D56" i="31"/>
  <c r="E56" i="31"/>
  <c r="G56" i="31" s="1"/>
  <c r="B57" i="31"/>
  <c r="C57" i="31"/>
  <c r="D57" i="31"/>
  <c r="E57" i="31"/>
  <c r="B58" i="31"/>
  <c r="C58" i="31"/>
  <c r="D58" i="31"/>
  <c r="E58" i="31"/>
  <c r="B59" i="31"/>
  <c r="C59" i="31"/>
  <c r="D59" i="31"/>
  <c r="E59" i="31"/>
  <c r="B60" i="31"/>
  <c r="C60" i="31"/>
  <c r="D60" i="31"/>
  <c r="E60" i="31"/>
  <c r="G60" i="31"/>
  <c r="G58" i="31" l="1"/>
  <c r="G57" i="31"/>
  <c r="G50" i="31"/>
  <c r="G49" i="31"/>
  <c r="G42" i="31"/>
  <c r="G41" i="31"/>
  <c r="G34" i="31"/>
  <c r="G33" i="31"/>
  <c r="G26" i="31"/>
  <c r="G25" i="31"/>
  <c r="G18" i="31"/>
  <c r="G17" i="31"/>
  <c r="G59" i="31"/>
  <c r="G55" i="31"/>
  <c r="G51" i="31"/>
  <c r="G47" i="31"/>
  <c r="G43" i="31"/>
  <c r="G39" i="31"/>
  <c r="G35" i="31"/>
  <c r="G31" i="31"/>
  <c r="G27" i="31"/>
  <c r="G23" i="31"/>
  <c r="G19" i="31"/>
  <c r="G15" i="31"/>
  <c r="G12" i="31"/>
  <c r="G11" i="31"/>
</calcChain>
</file>

<file path=xl/sharedStrings.xml><?xml version="1.0" encoding="utf-8"?>
<sst xmlns="http://schemas.openxmlformats.org/spreadsheetml/2006/main" count="100" uniqueCount="67">
  <si>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</si>
  <si>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</si>
  <si>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</si>
  <si>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</si>
  <si>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</si>
  <si>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</si>
  <si>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</si>
  <si>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</si>
  <si>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</si>
  <si>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</si>
  <si>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</si>
  <si>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</si>
  <si>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</si>
  <si>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</si>
  <si>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</si>
  <si>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</si>
  <si>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</si>
  <si>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</si>
  <si>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</si>
  <si>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</si>
  <si>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</si>
  <si>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</si>
  <si>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</si>
  <si>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</si>
  <si>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</si>
  <si>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</si>
  <si>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</si>
  <si>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</si>
  <si>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</si>
  <si>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</si>
  <si>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</si>
  <si>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</si>
  <si>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</si>
  <si>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</si>
  <si>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</si>
  <si>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</si>
  <si>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</si>
  <si>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</si>
  <si>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</si>
  <si>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</si>
  <si>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</si>
  <si>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</si>
  <si>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</si>
  <si>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</si>
  <si>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</si>
  <si>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</si>
  <si>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Скриншот</t>
  </si>
  <si>
    <t>к обоснованию №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</si>
  <si>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</si>
  <si>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</si>
  <si>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</si>
  <si>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</si>
  <si>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руб.</t>
  </si>
  <si>
    <t>руб.,</t>
  </si>
  <si>
    <t xml:space="preserve">Лицензия Kaspersky Endpoint Security для бизнеса –Расширенный Russian Edition. 1500-2499 Node 1 year Renewal License </t>
  </si>
  <si>
    <t>шт.</t>
  </si>
  <si>
    <t xml:space="preserve">Лицензия Kaspersky Security для почтовых серверов Russian Edition. 250-499 MailAddress 1 year Renewal License </t>
  </si>
  <si>
    <t xml:space="preserve"> 2/156 от 12.02.2024</t>
  </si>
  <si>
    <t>Наименование закупки: приобретение неисключительных прав на использование ПО антивирусной защиты, на условиях простой (неисключительной) лицензии</t>
  </si>
  <si>
    <t>Информация о запросах ценовых предложений (коммерческих предложений)                        1. Запрос от 12.01.2024 № 082/29 в адрес различных поставщиков (десяти)</t>
  </si>
  <si>
    <t>2. Запрос от 30.01.2024 № 082/1523 в адрес отраслевого оператора</t>
  </si>
  <si>
    <t>Расчет НМЦ № 2/156: среднее значение из представленных источников ценовой информации</t>
  </si>
  <si>
    <t>Дата подготовки обоснования НМЦ: 12.02.2024</t>
  </si>
  <si>
    <t>КП № 069 от 29.01.2024</t>
  </si>
  <si>
    <t>КП № № 2401/2 от 24.01.2024</t>
  </si>
  <si>
    <t>КП № б/н от 24.01.2024</t>
  </si>
  <si>
    <t>КП № б/н от 25.01.2024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</si>
</sst>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82">
    <xf numFmtId="0" fontId="0" fillId="0" borderId="0" xfId="0"/>
    <xf numFmtId="0" fontId="8" fillId="0" borderId="0" xfId="0" applyFont="1"/>
    <xf numFmtId="0" fontId="10" fillId="0" borderId="0" xfId="0" applyFont="1"/>
    <xf numFmtId="165" fontId="0" fillId="0" borderId="0" xfId="0" applyNumberFormat="1"/>
    <xf numFmtId="0" fontId="6" fillId="0" borderId="0" xfId="0" applyFont="1"/>
    <xf numFmtId="0" fontId="12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center"/>
    </xf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6" fillId="0" borderId="0" xfId="0" applyNumberFormat="1" applyFont="1" applyFill="1" applyAlignment="1"/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left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top" wrapText="1"/>
    </xf>
    <xf numFmtId="0" fontId="11" fillId="0" borderId="0" xfId="0" applyFont="1"/>
    <xf numFmtId="0" fontId="7" fillId="0" borderId="0" xfId="0" applyFont="1" applyFill="1"/>
    <xf numFmtId="4" fontId="7" fillId="0" borderId="0" xfId="0" applyNumberFormat="1" applyFont="1" applyFill="1" applyAlignment="1">
      <alignment wrapText="1"/>
    </xf>
    <xf numFmtId="4" fontId="15" fillId="0" borderId="0" xfId="0" applyNumberFormat="1" applyFont="1"/>
    <xf numFmtId="0" fontId="15" fillId="0" borderId="0" xfId="0" applyFont="1"/>
    <xf numFmtId="0" fontId="11" fillId="0" borderId="2" xfId="0" applyFont="1" applyBorder="1" applyAlignment="1">
      <alignment vertical="top" wrapText="1"/>
    </xf>
    <xf numFmtId="4" fontId="13" fillId="0" borderId="0" xfId="0" applyNumberFormat="1" applyFont="1" applyBorder="1" applyAlignment="1">
      <alignment vertical="top" wrapText="1"/>
    </xf>
    <xf numFmtId="4" fontId="11" fillId="2" borderId="14" xfId="0" applyNumberFormat="1" applyFont="1" applyFill="1" applyBorder="1" applyAlignment="1">
      <alignment vertical="top" wrapText="1"/>
    </xf>
    <xf numFmtId="0" fontId="11" fillId="2" borderId="0" xfId="0" applyFont="1" applyFill="1" applyBorder="1" applyAlignment="1">
      <alignment vertical="top" wrapText="1"/>
    </xf>
    <xf numFmtId="4" fontId="11" fillId="2" borderId="0" xfId="0" applyNumberFormat="1" applyFont="1" applyFill="1" applyBorder="1" applyAlignment="1">
      <alignment vertical="top" wrapText="1"/>
    </xf>
    <xf numFmtId="4" fontId="11" fillId="0" borderId="0" xfId="0" applyNumberFormat="1" applyFont="1" applyBorder="1" applyAlignment="1">
      <alignment vertical="top" wrapText="1"/>
    </xf>
    <xf numFmtId="165" fontId="6" fillId="0" borderId="0" xfId="0" applyNumberFormat="1" applyFont="1" applyFill="1" applyAlignment="1">
      <alignment horizontal="center"/>
    </xf>
    <xf numFmtId="1" fontId="8" fillId="0" borderId="0" xfId="0" applyNumberFormat="1" applyFont="1"/>
    <xf numFmtId="4" fontId="8" fillId="0" borderId="0" xfId="0" applyNumberFormat="1" applyFont="1"/>
    <xf numFmtId="4" fontId="8" fillId="2" borderId="0" xfId="0" applyNumberFormat="1" applyFont="1" applyFill="1"/>
    <xf numFmtId="0" fontId="7" fillId="0" borderId="0" xfId="0" applyFont="1" applyAlignment="1">
      <alignment horizontal="center"/>
    </xf>
    <xf numFmtId="4" fontId="8" fillId="0" borderId="2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9" xfId="0" applyFont="1" applyFill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14" fontId="11" fillId="0" borderId="11" xfId="0" applyNumberFormat="1" applyFont="1" applyBorder="1" applyAlignment="1">
      <alignment horizontal="left" vertical="top" wrapText="1"/>
    </xf>
    <xf numFmtId="14" fontId="11" fillId="0" borderId="7" xfId="0" applyNumberFormat="1" applyFont="1" applyBorder="1" applyAlignment="1">
      <alignment horizontal="left" vertical="top" wrapText="1"/>
    </xf>
    <xf numFmtId="14" fontId="11" fillId="0" borderId="3" xfId="0" applyNumberFormat="1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11" fillId="0" borderId="0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4" fontId="7" fillId="2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4" fillId="0" borderId="15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5" fontId="4" fillId="0" borderId="18" xfId="0" applyNumberFormat="1" applyFont="1" applyFill="1" applyBorder="1" applyAlignment="1">
      <alignment horizontal="center" vertical="center" wrapText="1"/>
    </xf>
    <xf numFmtId="165" fontId="4" fillId="0" borderId="20" xfId="0" applyNumberFormat="1" applyFont="1" applyFill="1" applyBorder="1" applyAlignment="1">
      <alignment horizontal="center" vertical="center" wrapText="1"/>
    </xf>
    <xf numFmtId="165" fontId="4" fillId="0" borderId="2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</cellXfs>
  <cellStyles count="6">
    <cellStyle name="Обычный" xfId="0" builtinId="0"/>
    <cellStyle name="Обычный 2" xfId="3"/>
    <cellStyle name="Обычный 2 2" xfId="4"/>
    <cellStyle name="Обычный 4" xfId="5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99FFCC"/>
      <color rgb="FFCCFF66"/>
      <color rgb="FFFFFFCC"/>
      <color rgb="FFCCFF99"/>
      <color rgb="FFFFCC66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409575</xdr:colOff>
      <xdr:row>40</xdr:row>
      <xdr:rowOff>47625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676775" cy="766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9"/>
  <sheetViews>
    <sheetView topLeftCell="A7" zoomScaleNormal="100" workbookViewId="0">
      <selection activeCell="S17" sqref="S17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4"/>
      <c r="C1" s="4"/>
      <c r="D1" s="4"/>
      <c r="E1" s="4"/>
      <c r="F1" s="36" t="s">
        <v>6</v>
      </c>
      <c r="G1" s="36"/>
      <c r="H1" s="36"/>
      <c r="I1" s="36"/>
      <c r="J1" s="5"/>
      <c r="K1" s="4"/>
      <c r="L1" s="4"/>
      <c r="M1" s="4"/>
      <c r="N1" s="4"/>
    </row>
    <row r="2" spans="2:14" ht="18.75" x14ac:dyDescent="0.3">
      <c r="B2" s="4"/>
      <c r="C2" s="4"/>
      <c r="D2" s="4"/>
      <c r="E2" s="4"/>
      <c r="F2" s="36" t="s">
        <v>7</v>
      </c>
      <c r="G2" s="36"/>
      <c r="H2" s="36"/>
      <c r="I2" s="36"/>
      <c r="J2" s="5"/>
      <c r="K2" s="4"/>
      <c r="L2" s="4"/>
      <c r="M2" s="4"/>
      <c r="N2" s="4"/>
    </row>
    <row r="3" spans="2:14" ht="18.75" x14ac:dyDescent="0.3">
      <c r="B3" s="4"/>
      <c r="C3" s="4"/>
      <c r="D3" s="4"/>
      <c r="E3" s="4"/>
      <c r="F3" s="36" t="s">
        <v>8</v>
      </c>
      <c r="G3" s="36"/>
      <c r="H3" s="36"/>
      <c r="I3" s="36"/>
      <c r="J3" s="5"/>
      <c r="K3" s="4"/>
      <c r="L3" s="4"/>
      <c r="M3" s="4"/>
      <c r="N3" s="4"/>
    </row>
    <row r="4" spans="2:14" ht="22.5" customHeight="1" x14ac:dyDescent="0.3">
      <c r="B4" s="4"/>
      <c r="C4" s="4"/>
      <c r="D4" s="4"/>
      <c r="E4" s="4"/>
      <c r="F4" s="36" t="s">
        <v>9</v>
      </c>
      <c r="G4" s="36"/>
      <c r="H4" s="36"/>
      <c r="I4" s="36"/>
      <c r="J4" s="5"/>
      <c r="K4" s="4"/>
      <c r="L4" s="4"/>
      <c r="M4" s="4"/>
      <c r="N4" s="4"/>
    </row>
    <row r="5" spans="2:14" ht="18.75" x14ac:dyDescent="0.3">
      <c r="B5" s="4"/>
      <c r="C5" s="4"/>
      <c r="D5" s="4"/>
      <c r="E5" s="4"/>
      <c r="F5" s="36" t="s">
        <v>10</v>
      </c>
      <c r="G5" s="36"/>
      <c r="H5" s="36"/>
      <c r="I5" s="36"/>
      <c r="J5" s="5"/>
      <c r="K5" s="4"/>
      <c r="L5" s="4"/>
      <c r="M5" s="4"/>
      <c r="N5" s="4"/>
    </row>
    <row r="6" spans="2:14" ht="18.75" x14ac:dyDescent="0.3">
      <c r="B6" s="4"/>
      <c r="C6" s="4"/>
      <c r="D6" s="4"/>
      <c r="E6" s="4"/>
      <c r="F6" s="35" t="s">
        <v>11</v>
      </c>
      <c r="G6" s="35"/>
      <c r="H6" s="35"/>
      <c r="I6" s="35"/>
      <c r="J6" s="6"/>
      <c r="K6" s="4"/>
      <c r="L6" s="4"/>
      <c r="M6" s="4"/>
      <c r="N6" s="4"/>
    </row>
    <row r="7" spans="2:14" ht="18.75" x14ac:dyDescent="0.3">
      <c r="B7" s="4"/>
      <c r="C7" s="4"/>
      <c r="D7" s="4"/>
      <c r="E7" s="4"/>
      <c r="F7" s="35" t="s">
        <v>12</v>
      </c>
      <c r="G7" s="35"/>
      <c r="H7" s="35"/>
      <c r="I7" s="35"/>
      <c r="J7" s="4"/>
      <c r="K7" s="4"/>
      <c r="L7" s="4"/>
      <c r="M7" s="4"/>
      <c r="N7" s="4"/>
    </row>
    <row r="8" spans="2:14" ht="18.75" x14ac:dyDescent="0.3">
      <c r="B8" s="4"/>
      <c r="C8" s="4"/>
      <c r="D8" s="4"/>
      <c r="E8" s="4"/>
      <c r="F8" s="7"/>
      <c r="G8" s="7"/>
      <c r="H8" s="7"/>
      <c r="I8" s="7"/>
      <c r="J8" s="4"/>
      <c r="K8" s="4"/>
      <c r="L8" s="4"/>
      <c r="M8" s="4"/>
      <c r="N8" s="4"/>
    </row>
    <row r="9" spans="2:14" ht="18.75" x14ac:dyDescent="0.3">
      <c r="B9" s="40" t="s">
        <v>13</v>
      </c>
      <c r="C9" s="40"/>
      <c r="D9" s="40"/>
      <c r="E9" s="40"/>
      <c r="F9" s="40"/>
      <c r="G9" s="40"/>
      <c r="H9" s="40"/>
      <c r="I9" s="40"/>
      <c r="J9" s="4"/>
      <c r="K9" s="4"/>
      <c r="L9" s="4"/>
      <c r="M9" s="4"/>
      <c r="N9" s="4"/>
    </row>
    <row r="10" spans="2:14" ht="42" customHeight="1" x14ac:dyDescent="0.3">
      <c r="B10" s="41" t="s">
        <v>14</v>
      </c>
      <c r="C10" s="41"/>
      <c r="D10" s="41"/>
      <c r="E10" s="41"/>
      <c r="F10" s="41"/>
      <c r="G10" s="41"/>
      <c r="H10" s="41"/>
      <c r="I10" s="41"/>
      <c r="J10" s="4"/>
      <c r="K10" s="4"/>
      <c r="L10" s="4"/>
      <c r="M10" s="4"/>
      <c r="N10" s="4"/>
    </row>
    <row r="11" spans="2:14" ht="58.5" customHeight="1" x14ac:dyDescent="0.3">
      <c r="B11" s="42" t="s">
        <v>58</v>
      </c>
      <c r="C11" s="43"/>
      <c r="D11" s="43"/>
      <c r="E11" s="43"/>
      <c r="F11" s="43"/>
      <c r="G11" s="43"/>
      <c r="H11" s="43"/>
      <c r="I11" s="44"/>
      <c r="J11" s="4"/>
      <c r="K11" s="4"/>
      <c r="L11" s="4"/>
      <c r="M11" s="4"/>
      <c r="N11" s="4"/>
    </row>
    <row r="12" spans="2:14" ht="37.5" customHeight="1" x14ac:dyDescent="0.3">
      <c r="B12" s="42" t="s">
        <v>15</v>
      </c>
      <c r="C12" s="43"/>
      <c r="D12" s="43"/>
      <c r="E12" s="43"/>
      <c r="F12" s="43"/>
      <c r="G12" s="43"/>
      <c r="H12" s="43"/>
      <c r="I12" s="44"/>
      <c r="J12" s="4"/>
      <c r="K12" s="4"/>
      <c r="L12" s="4"/>
      <c r="M12" s="4"/>
      <c r="N12" s="4"/>
    </row>
    <row r="13" spans="2:14" ht="36.75" customHeight="1" x14ac:dyDescent="0.3">
      <c r="B13" s="42" t="s">
        <v>16</v>
      </c>
      <c r="C13" s="43"/>
      <c r="D13" s="43"/>
      <c r="E13" s="43"/>
      <c r="F13" s="43"/>
      <c r="G13" s="43"/>
      <c r="H13" s="43"/>
      <c r="I13" s="44"/>
      <c r="J13" s="4"/>
      <c r="K13" s="4"/>
      <c r="L13" s="4"/>
      <c r="M13" s="4"/>
      <c r="N13" s="4"/>
    </row>
    <row r="14" spans="2:14" ht="18.75" customHeight="1" x14ac:dyDescent="0.3">
      <c r="B14" s="45" t="s">
        <v>17</v>
      </c>
      <c r="C14" s="45"/>
      <c r="D14" s="45"/>
      <c r="E14" s="45"/>
      <c r="F14" s="45"/>
      <c r="G14" s="45"/>
      <c r="H14" s="45"/>
      <c r="I14" s="45"/>
      <c r="J14" s="4"/>
      <c r="K14" s="4"/>
      <c r="L14" s="4"/>
      <c r="M14" s="4"/>
      <c r="N14" s="4"/>
    </row>
    <row r="15" spans="2:14" ht="41.25" customHeight="1" x14ac:dyDescent="0.3">
      <c r="B15" s="37" t="s">
        <v>59</v>
      </c>
      <c r="C15" s="38"/>
      <c r="D15" s="38"/>
      <c r="E15" s="38"/>
      <c r="F15" s="38"/>
      <c r="G15" s="38"/>
      <c r="H15" s="38"/>
      <c r="I15" s="39"/>
      <c r="J15" s="4"/>
      <c r="K15" s="4"/>
      <c r="L15" s="4"/>
      <c r="M15" s="4"/>
      <c r="N15" s="4"/>
    </row>
    <row r="16" spans="2:14" ht="24.75" customHeight="1" x14ac:dyDescent="0.3">
      <c r="B16" s="37" t="s">
        <v>60</v>
      </c>
      <c r="C16" s="38"/>
      <c r="D16" s="38"/>
      <c r="E16" s="38"/>
      <c r="F16" s="38"/>
      <c r="G16" s="38"/>
      <c r="H16" s="38"/>
      <c r="I16" s="39"/>
      <c r="J16" s="4"/>
      <c r="K16" s="4"/>
      <c r="L16" s="4"/>
      <c r="M16" s="4"/>
      <c r="N16" s="4"/>
    </row>
    <row r="17" spans="2:14" ht="19.5" customHeight="1" x14ac:dyDescent="0.3">
      <c r="B17" s="46" t="s">
        <v>18</v>
      </c>
      <c r="C17" s="47"/>
      <c r="D17" s="47"/>
      <c r="E17" s="47"/>
      <c r="F17" s="47"/>
      <c r="G17" s="47"/>
      <c r="H17" s="47"/>
      <c r="I17" s="48"/>
      <c r="J17" s="4"/>
      <c r="K17" s="4"/>
      <c r="L17" s="4"/>
      <c r="M17" s="4"/>
      <c r="N17" s="4"/>
    </row>
    <row r="18" spans="2:14" s="2" customFormat="1" ht="23.25" customHeight="1" x14ac:dyDescent="0.3">
      <c r="B18" s="17" t="s">
        <v>19</v>
      </c>
      <c r="C18" s="27">
        <v>3013323</v>
      </c>
      <c r="D18" s="26" t="s">
        <v>52</v>
      </c>
      <c r="E18" s="49" t="s">
        <v>63</v>
      </c>
      <c r="F18" s="49"/>
      <c r="G18" s="49"/>
      <c r="H18" s="49"/>
      <c r="I18" s="50"/>
      <c r="J18" s="18"/>
      <c r="K18" s="18"/>
      <c r="L18" s="18"/>
      <c r="M18" s="18"/>
      <c r="N18" s="18"/>
    </row>
    <row r="19" spans="2:14" s="2" customFormat="1" ht="23.25" customHeight="1" x14ac:dyDescent="0.3">
      <c r="B19" s="23" t="s">
        <v>43</v>
      </c>
      <c r="C19" s="28">
        <v>3043755</v>
      </c>
      <c r="D19" s="26" t="s">
        <v>52</v>
      </c>
      <c r="E19" s="63" t="s">
        <v>64</v>
      </c>
      <c r="F19" s="63"/>
      <c r="G19" s="63"/>
      <c r="H19" s="63"/>
      <c r="I19" s="64"/>
      <c r="J19" s="18"/>
      <c r="K19" s="18"/>
      <c r="L19" s="18"/>
      <c r="M19" s="18"/>
      <c r="N19" s="18"/>
    </row>
    <row r="20" spans="2:14" s="2" customFormat="1" ht="23.25" customHeight="1" x14ac:dyDescent="0.3">
      <c r="B20" s="23" t="s">
        <v>44</v>
      </c>
      <c r="C20" s="28">
        <v>3212852.5</v>
      </c>
      <c r="D20" s="26" t="s">
        <v>52</v>
      </c>
      <c r="E20" s="63" t="s">
        <v>65</v>
      </c>
      <c r="F20" s="63"/>
      <c r="G20" s="63"/>
      <c r="H20" s="63"/>
      <c r="I20" s="64"/>
      <c r="J20" s="18"/>
      <c r="K20" s="18"/>
      <c r="L20" s="18"/>
      <c r="M20" s="18"/>
      <c r="N20" s="18"/>
    </row>
    <row r="21" spans="2:14" s="2" customFormat="1" ht="23.25" customHeight="1" x14ac:dyDescent="0.3">
      <c r="B21" s="23" t="s">
        <v>45</v>
      </c>
      <c r="C21" s="28">
        <v>3381950</v>
      </c>
      <c r="D21" s="26" t="s">
        <v>52</v>
      </c>
      <c r="E21" s="63" t="s">
        <v>66</v>
      </c>
      <c r="F21" s="63"/>
      <c r="G21" s="63"/>
      <c r="H21" s="63"/>
      <c r="I21" s="64"/>
      <c r="J21" s="18"/>
      <c r="K21" s="18"/>
      <c r="L21" s="18"/>
      <c r="M21" s="18"/>
      <c r="N21" s="18"/>
    </row>
    <row r="22" spans="2:14" s="2" customFormat="1" ht="23.25" hidden="1" customHeight="1" x14ac:dyDescent="0.3">
      <c r="B22" s="23" t="s">
        <v>42</v>
      </c>
      <c r="C22" s="24"/>
      <c r="D22" s="26" t="s">
        <v>52</v>
      </c>
      <c r="E22" s="65" t="s">
        <v>46</v>
      </c>
      <c r="F22" s="65"/>
      <c r="G22" s="65"/>
      <c r="H22" s="65"/>
      <c r="I22" s="66"/>
      <c r="J22" s="18"/>
      <c r="K22" s="18"/>
      <c r="L22" s="18"/>
      <c r="M22" s="18"/>
      <c r="N22" s="18"/>
    </row>
    <row r="23" spans="2:14" s="2" customFormat="1" ht="37.5" customHeight="1" x14ac:dyDescent="0.3">
      <c r="B23" s="57" t="s">
        <v>61</v>
      </c>
      <c r="C23" s="58"/>
      <c r="D23" s="58"/>
      <c r="E23" s="58"/>
      <c r="F23" s="58"/>
      <c r="G23" s="58"/>
      <c r="H23" s="58"/>
      <c r="I23" s="59"/>
      <c r="J23" s="18"/>
      <c r="K23" s="18"/>
      <c r="L23" s="18"/>
      <c r="M23" s="18"/>
      <c r="N23" s="18"/>
    </row>
    <row r="24" spans="2:14" s="2" customFormat="1" ht="21" customHeight="1" x14ac:dyDescent="0.3">
      <c r="B24" s="57" t="s">
        <v>20</v>
      </c>
      <c r="C24" s="58"/>
      <c r="D24" s="58"/>
      <c r="E24" s="58"/>
      <c r="F24" s="58"/>
      <c r="G24" s="25">
        <v>3161569</v>
      </c>
      <c r="H24" s="58" t="s">
        <v>53</v>
      </c>
      <c r="I24" s="59"/>
      <c r="J24" s="18"/>
      <c r="K24" s="18"/>
      <c r="L24" s="18"/>
      <c r="M24" s="18"/>
      <c r="N24" s="18"/>
    </row>
    <row r="25" spans="2:14" s="18" customFormat="1" ht="21" customHeight="1" x14ac:dyDescent="0.3">
      <c r="B25" s="51" t="s">
        <v>21</v>
      </c>
      <c r="C25" s="52"/>
      <c r="D25" s="52"/>
      <c r="E25" s="52"/>
      <c r="F25" s="52"/>
      <c r="G25" s="52"/>
      <c r="H25" s="52"/>
      <c r="I25" s="53"/>
    </row>
    <row r="26" spans="2:14" s="2" customFormat="1" ht="18.75" x14ac:dyDescent="0.3">
      <c r="B26" s="54" t="s">
        <v>62</v>
      </c>
      <c r="C26" s="55"/>
      <c r="D26" s="55"/>
      <c r="E26" s="55"/>
      <c r="F26" s="55"/>
      <c r="G26" s="55"/>
      <c r="H26" s="55"/>
      <c r="I26" s="56"/>
      <c r="J26" s="18"/>
      <c r="K26" s="18"/>
      <c r="L26" s="18"/>
      <c r="M26" s="18"/>
      <c r="N26" s="18"/>
    </row>
    <row r="27" spans="2:14" s="2" customFormat="1" ht="15" customHeight="1" x14ac:dyDescent="0.3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2:14" ht="18.75" hidden="1" x14ac:dyDescent="0.3">
      <c r="B28" s="4" t="s">
        <v>22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2:14" ht="18.75" hidden="1" x14ac:dyDescent="0.3">
      <c r="B29" s="4" t="s">
        <v>23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2:14" ht="18.75" hidden="1" x14ac:dyDescent="0.3">
      <c r="B30" s="6" t="s">
        <v>24</v>
      </c>
      <c r="C30" s="6"/>
      <c r="D30" s="6"/>
      <c r="E30" s="6"/>
      <c r="F30" s="4"/>
      <c r="G30" s="60" t="s">
        <v>25</v>
      </c>
      <c r="H30" s="60"/>
      <c r="I30" s="60"/>
      <c r="J30" s="4"/>
      <c r="K30" s="4"/>
      <c r="L30" s="4"/>
      <c r="M30" s="4"/>
      <c r="N30" s="4"/>
    </row>
    <row r="31" spans="2:14" ht="10.5" hidden="1" customHeight="1" x14ac:dyDescent="0.3">
      <c r="B31" s="61" t="s">
        <v>26</v>
      </c>
      <c r="C31" s="61"/>
      <c r="D31" s="61"/>
      <c r="E31" s="61"/>
      <c r="F31" s="8"/>
      <c r="G31" s="61" t="s">
        <v>27</v>
      </c>
      <c r="H31" s="61"/>
      <c r="I31" s="61"/>
      <c r="J31" s="4"/>
      <c r="K31" s="4"/>
      <c r="L31" s="4"/>
      <c r="M31" s="4"/>
      <c r="N31" s="4"/>
    </row>
    <row r="32" spans="2:14" ht="10.5" customHeight="1" x14ac:dyDescent="0.3">
      <c r="B32" s="9"/>
      <c r="C32" s="9"/>
      <c r="D32" s="9"/>
      <c r="E32" s="9"/>
      <c r="F32" s="8"/>
      <c r="G32" s="9"/>
      <c r="H32" s="9"/>
      <c r="I32" s="9"/>
      <c r="J32" s="4"/>
      <c r="K32" s="4"/>
      <c r="L32" s="4"/>
      <c r="M32" s="4"/>
      <c r="N32" s="4"/>
    </row>
    <row r="33" spans="2:14" ht="10.5" customHeight="1" x14ac:dyDescent="0.3">
      <c r="B33" s="9"/>
      <c r="C33" s="9"/>
      <c r="D33" s="9"/>
      <c r="E33" s="9"/>
      <c r="F33" s="8"/>
      <c r="G33" s="9"/>
      <c r="H33" s="9"/>
      <c r="I33" s="9"/>
      <c r="J33" s="4"/>
      <c r="K33" s="4"/>
      <c r="L33" s="4"/>
      <c r="M33" s="4"/>
      <c r="N33" s="4"/>
    </row>
    <row r="34" spans="2:14" ht="10.5" customHeight="1" x14ac:dyDescent="0.3">
      <c r="B34" s="9"/>
      <c r="C34" s="9"/>
      <c r="D34" s="9"/>
      <c r="E34" s="9"/>
      <c r="F34" s="8"/>
      <c r="G34" s="9"/>
      <c r="H34" s="9"/>
      <c r="I34" s="9"/>
      <c r="J34" s="4"/>
      <c r="K34" s="4"/>
      <c r="L34" s="4"/>
      <c r="M34" s="4"/>
      <c r="N34" s="4"/>
    </row>
    <row r="35" spans="2:14" ht="18" hidden="1" customHeight="1" x14ac:dyDescent="0.3">
      <c r="B35" s="4" t="s">
        <v>28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2:14" ht="18" hidden="1" customHeight="1" x14ac:dyDescent="0.3">
      <c r="B36" s="4" t="s">
        <v>23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2:14" ht="18" hidden="1" customHeight="1" x14ac:dyDescent="0.3">
      <c r="B37" s="62" t="s">
        <v>29</v>
      </c>
      <c r="C37" s="62"/>
      <c r="D37" s="62"/>
      <c r="E37" s="62"/>
      <c r="F37" s="4"/>
      <c r="G37" s="4"/>
      <c r="H37" s="4"/>
      <c r="I37" s="4"/>
      <c r="J37" s="4"/>
      <c r="K37" s="4"/>
      <c r="L37" s="4"/>
      <c r="M37" s="4"/>
      <c r="N37" s="4"/>
    </row>
    <row r="38" spans="2:14" ht="21" hidden="1" customHeight="1" x14ac:dyDescent="0.3">
      <c r="B38" s="6" t="s">
        <v>30</v>
      </c>
      <c r="C38" s="6"/>
      <c r="D38" s="6"/>
      <c r="E38" s="6"/>
      <c r="F38" s="4"/>
      <c r="G38" s="60" t="s">
        <v>31</v>
      </c>
      <c r="H38" s="60"/>
      <c r="I38" s="60"/>
      <c r="J38" s="4"/>
      <c r="K38" s="4"/>
      <c r="L38" s="4"/>
      <c r="M38" s="4"/>
      <c r="N38" s="4"/>
    </row>
    <row r="39" spans="2:14" ht="10.5" hidden="1" customHeight="1" x14ac:dyDescent="0.3">
      <c r="B39" s="61" t="s">
        <v>26</v>
      </c>
      <c r="C39" s="61"/>
      <c r="D39" s="61"/>
      <c r="E39" s="61"/>
      <c r="F39" s="8"/>
      <c r="G39" s="61" t="s">
        <v>27</v>
      </c>
      <c r="H39" s="61"/>
      <c r="I39" s="61"/>
      <c r="J39" s="4"/>
      <c r="K39" s="4"/>
      <c r="L39" s="4"/>
      <c r="M39" s="4"/>
      <c r="N39" s="4"/>
    </row>
    <row r="40" spans="2:14" ht="10.5" hidden="1" customHeight="1" x14ac:dyDescent="0.3">
      <c r="B40" s="9"/>
      <c r="C40" s="9"/>
      <c r="D40" s="9"/>
      <c r="E40" s="9"/>
      <c r="F40" s="8"/>
      <c r="G40" s="9"/>
      <c r="H40" s="9"/>
      <c r="I40" s="9"/>
      <c r="J40" s="4"/>
      <c r="K40" s="4"/>
      <c r="L40" s="4"/>
      <c r="M40" s="4"/>
      <c r="N40" s="4"/>
    </row>
    <row r="41" spans="2:14" ht="18.75" hidden="1" x14ac:dyDescent="0.3">
      <c r="B41" s="4" t="s">
        <v>22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2:14" ht="18.75" hidden="1" x14ac:dyDescent="0.3">
      <c r="B42" s="4" t="s">
        <v>23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2:14" ht="18.75" hidden="1" x14ac:dyDescent="0.3">
      <c r="B43" s="6" t="s">
        <v>24</v>
      </c>
      <c r="C43" s="6"/>
      <c r="D43" s="6"/>
      <c r="E43" s="6"/>
      <c r="F43" s="4"/>
      <c r="G43" s="60" t="s">
        <v>25</v>
      </c>
      <c r="H43" s="60"/>
      <c r="I43" s="60"/>
      <c r="J43" s="4"/>
      <c r="K43" s="4"/>
      <c r="L43" s="4"/>
      <c r="M43" s="4"/>
      <c r="N43" s="4"/>
    </row>
    <row r="44" spans="2:14" ht="18.75" hidden="1" x14ac:dyDescent="0.3">
      <c r="B44" s="61" t="s">
        <v>26</v>
      </c>
      <c r="C44" s="61"/>
      <c r="D44" s="61"/>
      <c r="E44" s="61"/>
      <c r="F44" s="8"/>
      <c r="G44" s="61" t="s">
        <v>27</v>
      </c>
      <c r="H44" s="61"/>
      <c r="I44" s="61"/>
      <c r="J44" s="4"/>
      <c r="K44" s="4"/>
      <c r="L44" s="4"/>
      <c r="M44" s="4"/>
      <c r="N44" s="4"/>
    </row>
    <row r="45" spans="2:14" ht="18.75" x14ac:dyDescent="0.3">
      <c r="B45" s="4"/>
      <c r="C45" s="4" t="s">
        <v>39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4" ht="18.75" x14ac:dyDescent="0.3">
      <c r="B46" s="4"/>
      <c r="C46" s="4" t="s">
        <v>35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2:14" ht="18.75" x14ac:dyDescent="0.3">
      <c r="B47" s="6"/>
      <c r="C47" s="4" t="s">
        <v>40</v>
      </c>
      <c r="D47" s="6"/>
      <c r="E47" s="6"/>
      <c r="F47" s="4"/>
      <c r="G47" s="60" t="s">
        <v>41</v>
      </c>
      <c r="H47" s="60"/>
      <c r="I47" s="60"/>
      <c r="J47" s="4"/>
      <c r="K47" s="4"/>
      <c r="L47" s="4"/>
      <c r="M47" s="4"/>
      <c r="N47" s="4"/>
    </row>
    <row r="48" spans="2:14" ht="18.75" x14ac:dyDescent="0.3">
      <c r="B48" s="61" t="s">
        <v>2</v>
      </c>
      <c r="C48" s="61"/>
      <c r="D48" s="61"/>
      <c r="E48" s="61"/>
      <c r="F48" s="8"/>
      <c r="G48" s="61" t="s">
        <v>27</v>
      </c>
      <c r="H48" s="61"/>
      <c r="I48" s="61"/>
      <c r="J48" s="4"/>
      <c r="K48" s="4"/>
      <c r="L48" s="4"/>
      <c r="M48" s="4"/>
      <c r="N48" s="4"/>
    </row>
    <row r="49" spans="2:14" ht="18.75" x14ac:dyDescent="0.3">
      <c r="B49" s="9"/>
      <c r="C49" s="9"/>
      <c r="D49" s="9"/>
      <c r="E49" s="9"/>
      <c r="F49" s="8"/>
      <c r="G49" s="9"/>
      <c r="H49" s="9"/>
      <c r="I49" s="9"/>
      <c r="J49" s="4"/>
      <c r="K49" s="4"/>
      <c r="L49" s="4"/>
      <c r="M49" s="4"/>
      <c r="N49" s="4"/>
    </row>
    <row r="50" spans="2:14" ht="18.75" x14ac:dyDescent="0.3">
      <c r="B50" s="9"/>
      <c r="C50" s="9"/>
      <c r="D50" s="9"/>
      <c r="E50" s="9"/>
      <c r="F50" s="8"/>
      <c r="G50" s="9"/>
      <c r="H50" s="9"/>
      <c r="I50" s="9"/>
      <c r="J50" s="4"/>
      <c r="K50" s="4"/>
      <c r="L50" s="4"/>
      <c r="M50" s="4"/>
      <c r="N50" s="4"/>
    </row>
    <row r="51" spans="2:14" ht="18.75" hidden="1" x14ac:dyDescent="0.3">
      <c r="B51" s="4" t="s">
        <v>32</v>
      </c>
      <c r="C51" s="4" t="s">
        <v>34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.75" hidden="1" x14ac:dyDescent="0.3">
      <c r="B52" s="4"/>
      <c r="C52" s="4" t="s">
        <v>35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2:14" ht="18.75" hidden="1" x14ac:dyDescent="0.3">
      <c r="B53" s="6"/>
      <c r="C53" s="4" t="s">
        <v>36</v>
      </c>
      <c r="D53" s="6"/>
      <c r="E53" s="6"/>
      <c r="F53" s="4"/>
      <c r="G53" s="60" t="s">
        <v>33</v>
      </c>
      <c r="H53" s="60"/>
      <c r="I53" s="60"/>
      <c r="J53" s="4"/>
      <c r="K53" s="4"/>
      <c r="L53" s="4"/>
      <c r="M53" s="4"/>
      <c r="N53" s="4"/>
    </row>
    <row r="54" spans="2:14" ht="18.75" hidden="1" x14ac:dyDescent="0.3">
      <c r="B54" s="61" t="s">
        <v>26</v>
      </c>
      <c r="C54" s="61"/>
      <c r="D54" s="61"/>
      <c r="E54" s="61"/>
      <c r="F54" s="8"/>
      <c r="G54" s="61" t="s">
        <v>27</v>
      </c>
      <c r="H54" s="61"/>
      <c r="I54" s="61"/>
      <c r="J54" s="4"/>
      <c r="K54" s="4"/>
      <c r="L54" s="4"/>
      <c r="M54" s="4"/>
      <c r="N54" s="4"/>
    </row>
    <row r="55" spans="2:14" ht="18.75" x14ac:dyDescent="0.3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.75" x14ac:dyDescent="0.3">
      <c r="B56" s="4"/>
      <c r="C56" s="4" t="s">
        <v>34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.75" x14ac:dyDescent="0.3">
      <c r="B57" s="4"/>
      <c r="C57" s="4" t="s">
        <v>35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2:14" ht="18.75" x14ac:dyDescent="0.3">
      <c r="B58" s="6"/>
      <c r="C58" s="4" t="s">
        <v>37</v>
      </c>
      <c r="D58" s="6"/>
      <c r="E58" s="6"/>
      <c r="F58" s="4"/>
      <c r="G58" s="60" t="s">
        <v>38</v>
      </c>
      <c r="H58" s="60"/>
      <c r="I58" s="60"/>
      <c r="J58" s="4"/>
      <c r="K58" s="4"/>
      <c r="L58" s="4"/>
      <c r="M58" s="4"/>
      <c r="N58" s="4"/>
    </row>
    <row r="59" spans="2:14" ht="18.75" x14ac:dyDescent="0.3">
      <c r="B59" s="61" t="s">
        <v>2</v>
      </c>
      <c r="C59" s="61"/>
      <c r="D59" s="61"/>
      <c r="E59" s="61"/>
      <c r="F59" s="8"/>
      <c r="G59" s="61" t="s">
        <v>27</v>
      </c>
      <c r="H59" s="61"/>
      <c r="I59" s="61"/>
      <c r="J59" s="4"/>
      <c r="K59" s="4"/>
      <c r="L59" s="4"/>
      <c r="M59" s="4"/>
      <c r="N59" s="4"/>
    </row>
    <row r="60" spans="2:14" ht="18.75" x14ac:dyDescent="0.3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2:14" ht="18.75" x14ac:dyDescent="0.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2:14" ht="18.75" x14ac:dyDescent="0.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2:14" ht="18.75" x14ac:dyDescent="0.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2:14" ht="18.75" x14ac:dyDescent="0.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2:14" ht="18.75" x14ac:dyDescent="0.3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2:14" ht="18.75" x14ac:dyDescent="0.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2:14" ht="18.75" x14ac:dyDescent="0.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2:14" ht="18.75" x14ac:dyDescent="0.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2:14" ht="18.75" x14ac:dyDescent="0.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2:14" ht="18.75" x14ac:dyDescent="0.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2:14" ht="18.75" x14ac:dyDescent="0.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2:14" ht="18.75" x14ac:dyDescent="0.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8.75" x14ac:dyDescent="0.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2:14" ht="18.75" x14ac:dyDescent="0.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4" ht="18.75" x14ac:dyDescent="0.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2:14" ht="18.75" x14ac:dyDescent="0.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2:14" ht="18.75" x14ac:dyDescent="0.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2:14" ht="18.75" x14ac:dyDescent="0.3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  <row r="79" spans="2:14" ht="15" x14ac:dyDescent="0.25"/>
  </sheetData>
  <mergeCells count="45">
    <mergeCell ref="G58:I58"/>
    <mergeCell ref="B59:E59"/>
    <mergeCell ref="G59:I59"/>
    <mergeCell ref="G47:I47"/>
    <mergeCell ref="B48:E48"/>
    <mergeCell ref="G48:I48"/>
    <mergeCell ref="G53:I53"/>
    <mergeCell ref="B54:E54"/>
    <mergeCell ref="G54:I54"/>
    <mergeCell ref="B16:I16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B15:I15"/>
    <mergeCell ref="B31:E31"/>
    <mergeCell ref="G31:I31"/>
    <mergeCell ref="B17:I17"/>
    <mergeCell ref="E18:I18"/>
    <mergeCell ref="E20:I20"/>
    <mergeCell ref="E22:I22"/>
    <mergeCell ref="B23:I23"/>
    <mergeCell ref="B24:F24"/>
    <mergeCell ref="H24:I24"/>
    <mergeCell ref="B25:I25"/>
    <mergeCell ref="B26:I26"/>
    <mergeCell ref="G30:I30"/>
    <mergeCell ref="E19:I19"/>
    <mergeCell ref="E21:I21"/>
    <mergeCell ref="B44:E44"/>
    <mergeCell ref="G44:I44"/>
    <mergeCell ref="B37:E37"/>
    <mergeCell ref="G38:I38"/>
    <mergeCell ref="B39:E39"/>
    <mergeCell ref="G39:I39"/>
    <mergeCell ref="G43:I43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8" zoomScale="115" zoomScaleNormal="115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H71"/>
  <sheetViews>
    <sheetView view="pageBreakPreview" zoomScale="70" zoomScaleNormal="100" zoomScaleSheetLayoutView="70" workbookViewId="0">
      <selection activeCell="G70" sqref="G70"/>
    </sheetView>
  </sheetViews>
  <sheetFormatPr defaultRowHeight="33.75" customHeight="1" x14ac:dyDescent="0.25"/>
  <cols>
    <col min="1" max="1" width="4.140625" customWidth="1"/>
    <col min="2" max="2" width="33.7109375" customWidth="1"/>
    <col min="3" max="4" width="20.7109375" customWidth="1"/>
    <col min="5" max="5" width="20.7109375" style="3" customWidth="1"/>
    <col min="6" max="6" width="21.28515625" customWidth="1"/>
    <col min="7" max="7" width="15.42578125" style="22" customWidth="1"/>
    <col min="8" max="8" width="15.140625" bestFit="1" customWidth="1"/>
  </cols>
  <sheetData>
    <row r="2" spans="1:8" ht="18.75" x14ac:dyDescent="0.3">
      <c r="A2" s="68" t="s">
        <v>5</v>
      </c>
      <c r="B2" s="68"/>
      <c r="C2" s="68"/>
      <c r="D2" s="68"/>
      <c r="E2" s="68"/>
      <c r="F2" s="10"/>
      <c r="G2" s="19"/>
      <c r="H2" s="10"/>
    </row>
    <row r="3" spans="1:8" ht="18.75" x14ac:dyDescent="0.3">
      <c r="A3" s="80" t="s">
        <v>47</v>
      </c>
      <c r="B3" s="80"/>
      <c r="C3" s="80"/>
      <c r="D3" s="81" t="s">
        <v>57</v>
      </c>
      <c r="E3" s="81"/>
      <c r="F3" s="10"/>
      <c r="G3" s="19"/>
      <c r="H3" s="10"/>
    </row>
    <row r="6" spans="1:8" ht="19.5" thickBot="1" x14ac:dyDescent="0.35">
      <c r="A6" s="10"/>
      <c r="B6" s="10"/>
      <c r="C6" s="10"/>
      <c r="D6" s="10"/>
      <c r="E6" s="29"/>
      <c r="F6" s="10"/>
      <c r="G6" s="19"/>
      <c r="H6" s="10"/>
    </row>
    <row r="7" spans="1:8" ht="18.75" customHeight="1" x14ac:dyDescent="0.3">
      <c r="A7" s="69" t="s">
        <v>3</v>
      </c>
      <c r="B7" s="72" t="s">
        <v>0</v>
      </c>
      <c r="C7" s="74" t="s">
        <v>4</v>
      </c>
      <c r="D7" s="72" t="s">
        <v>1</v>
      </c>
      <c r="E7" s="77" t="s">
        <v>51</v>
      </c>
      <c r="F7" s="10"/>
      <c r="G7" s="19"/>
      <c r="H7" s="10"/>
    </row>
    <row r="8" spans="1:8" ht="18.75" x14ac:dyDescent="0.3">
      <c r="A8" s="70"/>
      <c r="B8" s="73"/>
      <c r="C8" s="75"/>
      <c r="D8" s="73"/>
      <c r="E8" s="78"/>
      <c r="F8" s="10"/>
      <c r="G8" s="19"/>
      <c r="H8" s="10"/>
    </row>
    <row r="9" spans="1:8" ht="74.25" customHeight="1" x14ac:dyDescent="0.3">
      <c r="A9" s="71"/>
      <c r="B9" s="73"/>
      <c r="C9" s="76"/>
      <c r="D9" s="73"/>
      <c r="E9" s="79"/>
      <c r="F9" s="10"/>
      <c r="G9" s="19"/>
      <c r="H9" s="10"/>
    </row>
    <row r="10" spans="1:8" ht="91.5" customHeight="1" x14ac:dyDescent="0.3">
      <c r="A10" s="16">
        <v>1</v>
      </c>
      <c r="B10" s="14" t="s">
        <v>54</v>
      </c>
      <c r="C10" s="13" t="s">
        <v>55</v>
      </c>
      <c r="D10" s="15">
        <v>1550</v>
      </c>
      <c r="E10" s="34">
        <v>1867.7</v>
      </c>
      <c r="F10" s="11"/>
      <c r="G10" s="20">
        <f>D10*E10</f>
        <v>2894935</v>
      </c>
      <c r="H10" s="12"/>
    </row>
    <row r="11" spans="1:8" ht="81.75" customHeight="1" x14ac:dyDescent="0.3">
      <c r="A11" s="16">
        <v>2</v>
      </c>
      <c r="B11" s="14" t="s">
        <v>54</v>
      </c>
      <c r="C11" s="13" t="s">
        <v>55</v>
      </c>
      <c r="D11" s="15">
        <v>50</v>
      </c>
      <c r="E11" s="34">
        <v>1857.88</v>
      </c>
      <c r="F11" s="10"/>
      <c r="G11" s="20">
        <f t="shared" ref="G11:G60" si="0">D11*E11</f>
        <v>92894</v>
      </c>
    </row>
    <row r="12" spans="1:8" ht="74.25" customHeight="1" x14ac:dyDescent="0.25">
      <c r="A12" s="16">
        <v>3</v>
      </c>
      <c r="B12" s="14" t="s">
        <v>56</v>
      </c>
      <c r="C12" s="13" t="s">
        <v>55</v>
      </c>
      <c r="D12" s="15">
        <v>250</v>
      </c>
      <c r="E12" s="34">
        <v>694.96</v>
      </c>
      <c r="G12" s="20">
        <f t="shared" si="0"/>
        <v>173740</v>
      </c>
    </row>
    <row r="13" spans="1:8" ht="50.1" hidden="1" customHeight="1" x14ac:dyDescent="0.25">
      <c r="A13" s="16">
        <v>4</v>
      </c>
      <c r="B13" s="14" t="e">
        <f>#REF!</f>
        <v>#REF!</v>
      </c>
      <c r="C13" s="13" t="e">
        <f>#REF!</f>
        <v>#REF!</v>
      </c>
      <c r="D13" s="15" t="e">
        <f>#REF!</f>
        <v>#REF!</v>
      </c>
      <c r="E13" s="34" t="e">
        <f>#REF!</f>
        <v>#REF!</v>
      </c>
      <c r="G13" s="20" t="e">
        <f t="shared" si="0"/>
        <v>#REF!</v>
      </c>
    </row>
    <row r="14" spans="1:8" ht="50.1" hidden="1" customHeight="1" x14ac:dyDescent="0.25">
      <c r="A14" s="16">
        <v>5</v>
      </c>
      <c r="B14" s="14" t="e">
        <f>#REF!</f>
        <v>#REF!</v>
      </c>
      <c r="C14" s="13" t="e">
        <f>#REF!</f>
        <v>#REF!</v>
      </c>
      <c r="D14" s="15" t="e">
        <f>#REF!</f>
        <v>#REF!</v>
      </c>
      <c r="E14" s="34" t="e">
        <f>#REF!</f>
        <v>#REF!</v>
      </c>
      <c r="G14" s="20" t="e">
        <f t="shared" si="0"/>
        <v>#REF!</v>
      </c>
    </row>
    <row r="15" spans="1:8" ht="50.1" hidden="1" customHeight="1" x14ac:dyDescent="0.25">
      <c r="A15" s="16">
        <v>6</v>
      </c>
      <c r="B15" s="14" t="e">
        <f>#REF!</f>
        <v>#REF!</v>
      </c>
      <c r="C15" s="13" t="e">
        <f>#REF!</f>
        <v>#REF!</v>
      </c>
      <c r="D15" s="15" t="e">
        <f>#REF!</f>
        <v>#REF!</v>
      </c>
      <c r="E15" s="34" t="e">
        <f>#REF!</f>
        <v>#REF!</v>
      </c>
      <c r="G15" s="20" t="e">
        <f t="shared" si="0"/>
        <v>#REF!</v>
      </c>
    </row>
    <row r="16" spans="1:8" ht="50.1" hidden="1" customHeight="1" x14ac:dyDescent="0.25">
      <c r="A16" s="16">
        <v>7</v>
      </c>
      <c r="B16" s="14" t="e">
        <f>#REF!</f>
        <v>#REF!</v>
      </c>
      <c r="C16" s="13" t="e">
        <f>#REF!</f>
        <v>#REF!</v>
      </c>
      <c r="D16" s="15" t="e">
        <f>#REF!</f>
        <v>#REF!</v>
      </c>
      <c r="E16" s="34" t="e">
        <f>#REF!</f>
        <v>#REF!</v>
      </c>
      <c r="G16" s="20" t="e">
        <f t="shared" si="0"/>
        <v>#REF!</v>
      </c>
    </row>
    <row r="17" spans="1:7" ht="50.1" hidden="1" customHeight="1" x14ac:dyDescent="0.25">
      <c r="A17" s="16">
        <v>8</v>
      </c>
      <c r="B17" s="14" t="e">
        <f>#REF!</f>
        <v>#REF!</v>
      </c>
      <c r="C17" s="13" t="e">
        <f>#REF!</f>
        <v>#REF!</v>
      </c>
      <c r="D17" s="15" t="e">
        <f>#REF!</f>
        <v>#REF!</v>
      </c>
      <c r="E17" s="34" t="e">
        <f>#REF!</f>
        <v>#REF!</v>
      </c>
      <c r="G17" s="20" t="e">
        <f t="shared" si="0"/>
        <v>#REF!</v>
      </c>
    </row>
    <row r="18" spans="1:7" ht="50.1" hidden="1" customHeight="1" x14ac:dyDescent="0.25">
      <c r="A18" s="16">
        <v>9</v>
      </c>
      <c r="B18" s="14" t="e">
        <f>#REF!</f>
        <v>#REF!</v>
      </c>
      <c r="C18" s="13" t="e">
        <f>#REF!</f>
        <v>#REF!</v>
      </c>
      <c r="D18" s="15" t="e">
        <f>#REF!</f>
        <v>#REF!</v>
      </c>
      <c r="E18" s="34" t="e">
        <f>#REF!</f>
        <v>#REF!</v>
      </c>
      <c r="G18" s="20" t="e">
        <f t="shared" si="0"/>
        <v>#REF!</v>
      </c>
    </row>
    <row r="19" spans="1:7" ht="50.1" hidden="1" customHeight="1" x14ac:dyDescent="0.25">
      <c r="A19" s="16">
        <v>10</v>
      </c>
      <c r="B19" s="14" t="e">
        <f>#REF!</f>
        <v>#REF!</v>
      </c>
      <c r="C19" s="13" t="e">
        <f>#REF!</f>
        <v>#REF!</v>
      </c>
      <c r="D19" s="15" t="e">
        <f>#REF!</f>
        <v>#REF!</v>
      </c>
      <c r="E19" s="34" t="e">
        <f>#REF!</f>
        <v>#REF!</v>
      </c>
      <c r="G19" s="20" t="e">
        <f t="shared" si="0"/>
        <v>#REF!</v>
      </c>
    </row>
    <row r="20" spans="1:7" ht="50.1" hidden="1" customHeight="1" x14ac:dyDescent="0.25">
      <c r="A20" s="16">
        <v>11</v>
      </c>
      <c r="B20" s="14" t="e">
        <f>#REF!</f>
        <v>#REF!</v>
      </c>
      <c r="C20" s="13" t="e">
        <f>#REF!</f>
        <v>#REF!</v>
      </c>
      <c r="D20" s="15" t="e">
        <f>#REF!</f>
        <v>#REF!</v>
      </c>
      <c r="E20" s="34" t="e">
        <f>#REF!</f>
        <v>#REF!</v>
      </c>
      <c r="G20" s="20" t="e">
        <f t="shared" si="0"/>
        <v>#REF!</v>
      </c>
    </row>
    <row r="21" spans="1:7" ht="50.1" hidden="1" customHeight="1" x14ac:dyDescent="0.25">
      <c r="A21" s="16">
        <v>12</v>
      </c>
      <c r="B21" s="14" t="e">
        <f>#REF!</f>
        <v>#REF!</v>
      </c>
      <c r="C21" s="13" t="e">
        <f>#REF!</f>
        <v>#REF!</v>
      </c>
      <c r="D21" s="15" t="e">
        <f>#REF!</f>
        <v>#REF!</v>
      </c>
      <c r="E21" s="34" t="e">
        <f>#REF!</f>
        <v>#REF!</v>
      </c>
      <c r="G21" s="20" t="e">
        <f t="shared" si="0"/>
        <v>#REF!</v>
      </c>
    </row>
    <row r="22" spans="1:7" ht="50.1" hidden="1" customHeight="1" x14ac:dyDescent="0.25">
      <c r="A22" s="16">
        <v>13</v>
      </c>
      <c r="B22" s="14" t="e">
        <f>#REF!</f>
        <v>#REF!</v>
      </c>
      <c r="C22" s="13" t="e">
        <f>#REF!</f>
        <v>#REF!</v>
      </c>
      <c r="D22" s="15" t="e">
        <f>#REF!</f>
        <v>#REF!</v>
      </c>
      <c r="E22" s="34" t="e">
        <f>#REF!</f>
        <v>#REF!</v>
      </c>
      <c r="G22" s="20" t="e">
        <f t="shared" si="0"/>
        <v>#REF!</v>
      </c>
    </row>
    <row r="23" spans="1:7" ht="50.1" hidden="1" customHeight="1" x14ac:dyDescent="0.25">
      <c r="A23" s="16">
        <v>14</v>
      </c>
      <c r="B23" s="14" t="e">
        <f>#REF!</f>
        <v>#REF!</v>
      </c>
      <c r="C23" s="13" t="e">
        <f>#REF!</f>
        <v>#REF!</v>
      </c>
      <c r="D23" s="15" t="e">
        <f>#REF!</f>
        <v>#REF!</v>
      </c>
      <c r="E23" s="34" t="e">
        <f>#REF!</f>
        <v>#REF!</v>
      </c>
      <c r="G23" s="20" t="e">
        <f t="shared" si="0"/>
        <v>#REF!</v>
      </c>
    </row>
    <row r="24" spans="1:7" ht="50.1" hidden="1" customHeight="1" x14ac:dyDescent="0.25">
      <c r="A24" s="16">
        <v>15</v>
      </c>
      <c r="B24" s="14" t="e">
        <f>#REF!</f>
        <v>#REF!</v>
      </c>
      <c r="C24" s="13" t="e">
        <f>#REF!</f>
        <v>#REF!</v>
      </c>
      <c r="D24" s="15" t="e">
        <f>#REF!</f>
        <v>#REF!</v>
      </c>
      <c r="E24" s="34" t="e">
        <f>#REF!</f>
        <v>#REF!</v>
      </c>
      <c r="G24" s="20" t="e">
        <f t="shared" si="0"/>
        <v>#REF!</v>
      </c>
    </row>
    <row r="25" spans="1:7" ht="50.1" hidden="1" customHeight="1" x14ac:dyDescent="0.25">
      <c r="A25" s="16">
        <v>16</v>
      </c>
      <c r="B25" s="14" t="e">
        <f>#REF!</f>
        <v>#REF!</v>
      </c>
      <c r="C25" s="13" t="e">
        <f>#REF!</f>
        <v>#REF!</v>
      </c>
      <c r="D25" s="15" t="e">
        <f>#REF!</f>
        <v>#REF!</v>
      </c>
      <c r="E25" s="34" t="e">
        <f>#REF!</f>
        <v>#REF!</v>
      </c>
      <c r="G25" s="20" t="e">
        <f t="shared" si="0"/>
        <v>#REF!</v>
      </c>
    </row>
    <row r="26" spans="1:7" ht="50.1" hidden="1" customHeight="1" x14ac:dyDescent="0.25">
      <c r="A26" s="16">
        <v>17</v>
      </c>
      <c r="B26" s="14" t="e">
        <f>#REF!</f>
        <v>#REF!</v>
      </c>
      <c r="C26" s="13" t="e">
        <f>#REF!</f>
        <v>#REF!</v>
      </c>
      <c r="D26" s="15" t="e">
        <f>#REF!</f>
        <v>#REF!</v>
      </c>
      <c r="E26" s="34" t="e">
        <f>#REF!</f>
        <v>#REF!</v>
      </c>
      <c r="G26" s="20" t="e">
        <f t="shared" si="0"/>
        <v>#REF!</v>
      </c>
    </row>
    <row r="27" spans="1:7" ht="50.1" hidden="1" customHeight="1" x14ac:dyDescent="0.25">
      <c r="A27" s="16">
        <v>18</v>
      </c>
      <c r="B27" s="14" t="e">
        <f>#REF!</f>
        <v>#REF!</v>
      </c>
      <c r="C27" s="13" t="e">
        <f>#REF!</f>
        <v>#REF!</v>
      </c>
      <c r="D27" s="15" t="e">
        <f>#REF!</f>
        <v>#REF!</v>
      </c>
      <c r="E27" s="34" t="e">
        <f>#REF!</f>
        <v>#REF!</v>
      </c>
      <c r="G27" s="20" t="e">
        <f t="shared" si="0"/>
        <v>#REF!</v>
      </c>
    </row>
    <row r="28" spans="1:7" ht="50.1" hidden="1" customHeight="1" x14ac:dyDescent="0.25">
      <c r="A28" s="16">
        <v>19</v>
      </c>
      <c r="B28" s="14" t="e">
        <f>#REF!</f>
        <v>#REF!</v>
      </c>
      <c r="C28" s="13" t="e">
        <f>#REF!</f>
        <v>#REF!</v>
      </c>
      <c r="D28" s="15" t="e">
        <f>#REF!</f>
        <v>#REF!</v>
      </c>
      <c r="E28" s="34" t="e">
        <f>#REF!</f>
        <v>#REF!</v>
      </c>
      <c r="G28" s="20" t="e">
        <f t="shared" si="0"/>
        <v>#REF!</v>
      </c>
    </row>
    <row r="29" spans="1:7" ht="50.1" hidden="1" customHeight="1" x14ac:dyDescent="0.25">
      <c r="A29" s="16">
        <v>20</v>
      </c>
      <c r="B29" s="14" t="e">
        <f>#REF!</f>
        <v>#REF!</v>
      </c>
      <c r="C29" s="13" t="e">
        <f>#REF!</f>
        <v>#REF!</v>
      </c>
      <c r="D29" s="15" t="e">
        <f>#REF!</f>
        <v>#REF!</v>
      </c>
      <c r="E29" s="34" t="e">
        <f>#REF!</f>
        <v>#REF!</v>
      </c>
      <c r="G29" s="20" t="e">
        <f t="shared" si="0"/>
        <v>#REF!</v>
      </c>
    </row>
    <row r="30" spans="1:7" ht="50.1" hidden="1" customHeight="1" x14ac:dyDescent="0.25">
      <c r="A30" s="16">
        <v>21</v>
      </c>
      <c r="B30" s="14" t="e">
        <f>#REF!</f>
        <v>#REF!</v>
      </c>
      <c r="C30" s="13" t="e">
        <f>#REF!</f>
        <v>#REF!</v>
      </c>
      <c r="D30" s="15" t="e">
        <f>#REF!</f>
        <v>#REF!</v>
      </c>
      <c r="E30" s="34" t="e">
        <f>#REF!</f>
        <v>#REF!</v>
      </c>
      <c r="G30" s="20" t="e">
        <f t="shared" si="0"/>
        <v>#REF!</v>
      </c>
    </row>
    <row r="31" spans="1:7" ht="50.1" hidden="1" customHeight="1" x14ac:dyDescent="0.25">
      <c r="A31" s="16">
        <v>22</v>
      </c>
      <c r="B31" s="14" t="e">
        <f>#REF!</f>
        <v>#REF!</v>
      </c>
      <c r="C31" s="13" t="e">
        <f>#REF!</f>
        <v>#REF!</v>
      </c>
      <c r="D31" s="15" t="e">
        <f>#REF!</f>
        <v>#REF!</v>
      </c>
      <c r="E31" s="34" t="e">
        <f>#REF!</f>
        <v>#REF!</v>
      </c>
      <c r="G31" s="20" t="e">
        <f t="shared" si="0"/>
        <v>#REF!</v>
      </c>
    </row>
    <row r="32" spans="1:7" ht="50.1" hidden="1" customHeight="1" x14ac:dyDescent="0.25">
      <c r="A32" s="16">
        <v>23</v>
      </c>
      <c r="B32" s="14" t="e">
        <f>#REF!</f>
        <v>#REF!</v>
      </c>
      <c r="C32" s="13" t="e">
        <f>#REF!</f>
        <v>#REF!</v>
      </c>
      <c r="D32" s="15" t="e">
        <f>#REF!</f>
        <v>#REF!</v>
      </c>
      <c r="E32" s="34" t="e">
        <f>#REF!</f>
        <v>#REF!</v>
      </c>
      <c r="G32" s="20" t="e">
        <f t="shared" ref="G32:G59" si="1">D32*E32</f>
        <v>#REF!</v>
      </c>
    </row>
    <row r="33" spans="1:7" ht="50.1" hidden="1" customHeight="1" x14ac:dyDescent="0.25">
      <c r="A33" s="16">
        <v>24</v>
      </c>
      <c r="B33" s="14" t="e">
        <f>#REF!</f>
        <v>#REF!</v>
      </c>
      <c r="C33" s="13" t="e">
        <f>#REF!</f>
        <v>#REF!</v>
      </c>
      <c r="D33" s="15" t="e">
        <f>#REF!</f>
        <v>#REF!</v>
      </c>
      <c r="E33" s="34" t="e">
        <f>#REF!</f>
        <v>#REF!</v>
      </c>
      <c r="G33" s="20" t="e">
        <f t="shared" si="1"/>
        <v>#REF!</v>
      </c>
    </row>
    <row r="34" spans="1:7" ht="50.1" hidden="1" customHeight="1" x14ac:dyDescent="0.25">
      <c r="A34" s="16">
        <v>25</v>
      </c>
      <c r="B34" s="14" t="e">
        <f>#REF!</f>
        <v>#REF!</v>
      </c>
      <c r="C34" s="13" t="e">
        <f>#REF!</f>
        <v>#REF!</v>
      </c>
      <c r="D34" s="15" t="e">
        <f>#REF!</f>
        <v>#REF!</v>
      </c>
      <c r="E34" s="34" t="e">
        <f>#REF!</f>
        <v>#REF!</v>
      </c>
      <c r="G34" s="20" t="e">
        <f t="shared" si="1"/>
        <v>#REF!</v>
      </c>
    </row>
    <row r="35" spans="1:7" ht="50.1" hidden="1" customHeight="1" x14ac:dyDescent="0.25">
      <c r="A35" s="16">
        <v>26</v>
      </c>
      <c r="B35" s="14" t="e">
        <f>#REF!</f>
        <v>#REF!</v>
      </c>
      <c r="C35" s="13" t="e">
        <f>#REF!</f>
        <v>#REF!</v>
      </c>
      <c r="D35" s="15" t="e">
        <f>#REF!</f>
        <v>#REF!</v>
      </c>
      <c r="E35" s="34" t="e">
        <f>#REF!</f>
        <v>#REF!</v>
      </c>
      <c r="G35" s="20" t="e">
        <f t="shared" si="1"/>
        <v>#REF!</v>
      </c>
    </row>
    <row r="36" spans="1:7" ht="50.1" hidden="1" customHeight="1" x14ac:dyDescent="0.25">
      <c r="A36" s="16">
        <v>27</v>
      </c>
      <c r="B36" s="14" t="e">
        <f>#REF!</f>
        <v>#REF!</v>
      </c>
      <c r="C36" s="13" t="e">
        <f>#REF!</f>
        <v>#REF!</v>
      </c>
      <c r="D36" s="15" t="e">
        <f>#REF!</f>
        <v>#REF!</v>
      </c>
      <c r="E36" s="34" t="e">
        <f>#REF!</f>
        <v>#REF!</v>
      </c>
      <c r="G36" s="20" t="e">
        <f t="shared" si="1"/>
        <v>#REF!</v>
      </c>
    </row>
    <row r="37" spans="1:7" ht="50.1" hidden="1" customHeight="1" x14ac:dyDescent="0.25">
      <c r="A37" s="16">
        <v>28</v>
      </c>
      <c r="B37" s="14" t="e">
        <f>#REF!</f>
        <v>#REF!</v>
      </c>
      <c r="C37" s="13" t="e">
        <f>#REF!</f>
        <v>#REF!</v>
      </c>
      <c r="D37" s="15" t="e">
        <f>#REF!</f>
        <v>#REF!</v>
      </c>
      <c r="E37" s="34" t="e">
        <f>#REF!</f>
        <v>#REF!</v>
      </c>
      <c r="G37" s="20" t="e">
        <f t="shared" si="1"/>
        <v>#REF!</v>
      </c>
    </row>
    <row r="38" spans="1:7" ht="50.1" hidden="1" customHeight="1" x14ac:dyDescent="0.25">
      <c r="A38" s="16">
        <v>29</v>
      </c>
      <c r="B38" s="14" t="e">
        <f>#REF!</f>
        <v>#REF!</v>
      </c>
      <c r="C38" s="13" t="e">
        <f>#REF!</f>
        <v>#REF!</v>
      </c>
      <c r="D38" s="15" t="e">
        <f>#REF!</f>
        <v>#REF!</v>
      </c>
      <c r="E38" s="34" t="e">
        <f>#REF!</f>
        <v>#REF!</v>
      </c>
      <c r="G38" s="20" t="e">
        <f t="shared" si="1"/>
        <v>#REF!</v>
      </c>
    </row>
    <row r="39" spans="1:7" ht="50.1" hidden="1" customHeight="1" x14ac:dyDescent="0.25">
      <c r="A39" s="16">
        <v>30</v>
      </c>
      <c r="B39" s="14" t="e">
        <f>#REF!</f>
        <v>#REF!</v>
      </c>
      <c r="C39" s="13" t="e">
        <f>#REF!</f>
        <v>#REF!</v>
      </c>
      <c r="D39" s="15" t="e">
        <f>#REF!</f>
        <v>#REF!</v>
      </c>
      <c r="E39" s="34" t="e">
        <f>#REF!</f>
        <v>#REF!</v>
      </c>
      <c r="G39" s="20" t="e">
        <f t="shared" si="1"/>
        <v>#REF!</v>
      </c>
    </row>
    <row r="40" spans="1:7" ht="50.1" hidden="1" customHeight="1" x14ac:dyDescent="0.25">
      <c r="A40" s="16">
        <v>31</v>
      </c>
      <c r="B40" s="14" t="e">
        <f>#REF!</f>
        <v>#REF!</v>
      </c>
      <c r="C40" s="13" t="e">
        <f>#REF!</f>
        <v>#REF!</v>
      </c>
      <c r="D40" s="15" t="e">
        <f>#REF!</f>
        <v>#REF!</v>
      </c>
      <c r="E40" s="34" t="e">
        <f>#REF!</f>
        <v>#REF!</v>
      </c>
      <c r="G40" s="20" t="e">
        <f t="shared" si="1"/>
        <v>#REF!</v>
      </c>
    </row>
    <row r="41" spans="1:7" ht="50.1" hidden="1" customHeight="1" x14ac:dyDescent="0.25">
      <c r="A41" s="16">
        <v>32</v>
      </c>
      <c r="B41" s="14" t="e">
        <f>#REF!</f>
        <v>#REF!</v>
      </c>
      <c r="C41" s="13" t="e">
        <f>#REF!</f>
        <v>#REF!</v>
      </c>
      <c r="D41" s="15" t="e">
        <f>#REF!</f>
        <v>#REF!</v>
      </c>
      <c r="E41" s="34" t="e">
        <f>#REF!</f>
        <v>#REF!</v>
      </c>
      <c r="G41" s="20" t="e">
        <f t="shared" si="1"/>
        <v>#REF!</v>
      </c>
    </row>
    <row r="42" spans="1:7" ht="50.1" hidden="1" customHeight="1" x14ac:dyDescent="0.25">
      <c r="A42" s="16">
        <v>33</v>
      </c>
      <c r="B42" s="14" t="e">
        <f>#REF!</f>
        <v>#REF!</v>
      </c>
      <c r="C42" s="13" t="e">
        <f>#REF!</f>
        <v>#REF!</v>
      </c>
      <c r="D42" s="15" t="e">
        <f>#REF!</f>
        <v>#REF!</v>
      </c>
      <c r="E42" s="34" t="e">
        <f>#REF!</f>
        <v>#REF!</v>
      </c>
      <c r="G42" s="20" t="e">
        <f t="shared" si="1"/>
        <v>#REF!</v>
      </c>
    </row>
    <row r="43" spans="1:7" ht="50.1" hidden="1" customHeight="1" x14ac:dyDescent="0.25">
      <c r="A43" s="16">
        <v>34</v>
      </c>
      <c r="B43" s="14" t="e">
        <f>#REF!</f>
        <v>#REF!</v>
      </c>
      <c r="C43" s="13" t="e">
        <f>#REF!</f>
        <v>#REF!</v>
      </c>
      <c r="D43" s="15" t="e">
        <f>#REF!</f>
        <v>#REF!</v>
      </c>
      <c r="E43" s="34" t="e">
        <f>#REF!</f>
        <v>#REF!</v>
      </c>
      <c r="G43" s="20" t="e">
        <f t="shared" si="1"/>
        <v>#REF!</v>
      </c>
    </row>
    <row r="44" spans="1:7" ht="50.1" hidden="1" customHeight="1" x14ac:dyDescent="0.25">
      <c r="A44" s="16">
        <v>35</v>
      </c>
      <c r="B44" s="14" t="e">
        <f>#REF!</f>
        <v>#REF!</v>
      </c>
      <c r="C44" s="13" t="e">
        <f>#REF!</f>
        <v>#REF!</v>
      </c>
      <c r="D44" s="15" t="e">
        <f>#REF!</f>
        <v>#REF!</v>
      </c>
      <c r="E44" s="34" t="e">
        <f>#REF!</f>
        <v>#REF!</v>
      </c>
      <c r="G44" s="20" t="e">
        <f t="shared" si="1"/>
        <v>#REF!</v>
      </c>
    </row>
    <row r="45" spans="1:7" ht="50.1" hidden="1" customHeight="1" x14ac:dyDescent="0.25">
      <c r="A45" s="16">
        <v>36</v>
      </c>
      <c r="B45" s="14" t="e">
        <f>#REF!</f>
        <v>#REF!</v>
      </c>
      <c r="C45" s="13" t="e">
        <f>#REF!</f>
        <v>#REF!</v>
      </c>
      <c r="D45" s="15" t="e">
        <f>#REF!</f>
        <v>#REF!</v>
      </c>
      <c r="E45" s="34" t="e">
        <f>#REF!</f>
        <v>#REF!</v>
      </c>
      <c r="G45" s="20" t="e">
        <f t="shared" si="1"/>
        <v>#REF!</v>
      </c>
    </row>
    <row r="46" spans="1:7" ht="50.1" hidden="1" customHeight="1" x14ac:dyDescent="0.25">
      <c r="A46" s="16">
        <v>37</v>
      </c>
      <c r="B46" s="14" t="e">
        <f>#REF!</f>
        <v>#REF!</v>
      </c>
      <c r="C46" s="13" t="e">
        <f>#REF!</f>
        <v>#REF!</v>
      </c>
      <c r="D46" s="15" t="e">
        <f>#REF!</f>
        <v>#REF!</v>
      </c>
      <c r="E46" s="34" t="e">
        <f>#REF!</f>
        <v>#REF!</v>
      </c>
      <c r="G46" s="20" t="e">
        <f t="shared" si="1"/>
        <v>#REF!</v>
      </c>
    </row>
    <row r="47" spans="1:7" ht="50.1" hidden="1" customHeight="1" x14ac:dyDescent="0.25">
      <c r="A47" s="16">
        <v>38</v>
      </c>
      <c r="B47" s="14" t="e">
        <f>#REF!</f>
        <v>#REF!</v>
      </c>
      <c r="C47" s="13" t="e">
        <f>#REF!</f>
        <v>#REF!</v>
      </c>
      <c r="D47" s="15" t="e">
        <f>#REF!</f>
        <v>#REF!</v>
      </c>
      <c r="E47" s="34" t="e">
        <f>#REF!</f>
        <v>#REF!</v>
      </c>
      <c r="G47" s="20" t="e">
        <f t="shared" si="1"/>
        <v>#REF!</v>
      </c>
    </row>
    <row r="48" spans="1:7" ht="50.1" hidden="1" customHeight="1" x14ac:dyDescent="0.25">
      <c r="A48" s="16">
        <v>39</v>
      </c>
      <c r="B48" s="14" t="e">
        <f>#REF!</f>
        <v>#REF!</v>
      </c>
      <c r="C48" s="13" t="e">
        <f>#REF!</f>
        <v>#REF!</v>
      </c>
      <c r="D48" s="15" t="e">
        <f>#REF!</f>
        <v>#REF!</v>
      </c>
      <c r="E48" s="34" t="e">
        <f>#REF!</f>
        <v>#REF!</v>
      </c>
      <c r="G48" s="20" t="e">
        <f t="shared" si="1"/>
        <v>#REF!</v>
      </c>
    </row>
    <row r="49" spans="1:7" ht="50.1" hidden="1" customHeight="1" x14ac:dyDescent="0.25">
      <c r="A49" s="16">
        <v>40</v>
      </c>
      <c r="B49" s="14" t="e">
        <f>#REF!</f>
        <v>#REF!</v>
      </c>
      <c r="C49" s="13" t="e">
        <f>#REF!</f>
        <v>#REF!</v>
      </c>
      <c r="D49" s="15" t="e">
        <f>#REF!</f>
        <v>#REF!</v>
      </c>
      <c r="E49" s="34" t="e">
        <f>#REF!</f>
        <v>#REF!</v>
      </c>
      <c r="G49" s="20" t="e">
        <f t="shared" si="1"/>
        <v>#REF!</v>
      </c>
    </row>
    <row r="50" spans="1:7" ht="50.1" hidden="1" customHeight="1" x14ac:dyDescent="0.25">
      <c r="A50" s="16">
        <v>41</v>
      </c>
      <c r="B50" s="14" t="e">
        <f>#REF!</f>
        <v>#REF!</v>
      </c>
      <c r="C50" s="13" t="e">
        <f>#REF!</f>
        <v>#REF!</v>
      </c>
      <c r="D50" s="15" t="e">
        <f>#REF!</f>
        <v>#REF!</v>
      </c>
      <c r="E50" s="34" t="e">
        <f>#REF!</f>
        <v>#REF!</v>
      </c>
      <c r="G50" s="20" t="e">
        <f t="shared" si="1"/>
        <v>#REF!</v>
      </c>
    </row>
    <row r="51" spans="1:7" ht="50.1" hidden="1" customHeight="1" x14ac:dyDescent="0.25">
      <c r="A51" s="16">
        <v>42</v>
      </c>
      <c r="B51" s="14" t="e">
        <f>#REF!</f>
        <v>#REF!</v>
      </c>
      <c r="C51" s="13" t="e">
        <f>#REF!</f>
        <v>#REF!</v>
      </c>
      <c r="D51" s="15" t="e">
        <f>#REF!</f>
        <v>#REF!</v>
      </c>
      <c r="E51" s="34" t="e">
        <f>#REF!</f>
        <v>#REF!</v>
      </c>
      <c r="G51" s="20" t="e">
        <f t="shared" si="1"/>
        <v>#REF!</v>
      </c>
    </row>
    <row r="52" spans="1:7" ht="50.1" hidden="1" customHeight="1" x14ac:dyDescent="0.25">
      <c r="A52" s="16">
        <v>43</v>
      </c>
      <c r="B52" s="14" t="e">
        <f>#REF!</f>
        <v>#REF!</v>
      </c>
      <c r="C52" s="13" t="e">
        <f>#REF!</f>
        <v>#REF!</v>
      </c>
      <c r="D52" s="15" t="e">
        <f>#REF!</f>
        <v>#REF!</v>
      </c>
      <c r="E52" s="34" t="e">
        <f>#REF!</f>
        <v>#REF!</v>
      </c>
      <c r="G52" s="20" t="e">
        <f t="shared" si="1"/>
        <v>#REF!</v>
      </c>
    </row>
    <row r="53" spans="1:7" ht="50.1" hidden="1" customHeight="1" x14ac:dyDescent="0.25">
      <c r="A53" s="16">
        <v>44</v>
      </c>
      <c r="B53" s="14" t="e">
        <f>#REF!</f>
        <v>#REF!</v>
      </c>
      <c r="C53" s="13" t="e">
        <f>#REF!</f>
        <v>#REF!</v>
      </c>
      <c r="D53" s="15" t="e">
        <f>#REF!</f>
        <v>#REF!</v>
      </c>
      <c r="E53" s="34" t="e">
        <f>#REF!</f>
        <v>#REF!</v>
      </c>
      <c r="G53" s="20" t="e">
        <f t="shared" si="1"/>
        <v>#REF!</v>
      </c>
    </row>
    <row r="54" spans="1:7" ht="50.1" hidden="1" customHeight="1" x14ac:dyDescent="0.25">
      <c r="A54" s="16">
        <v>45</v>
      </c>
      <c r="B54" s="14" t="e">
        <f>#REF!</f>
        <v>#REF!</v>
      </c>
      <c r="C54" s="13" t="e">
        <f>#REF!</f>
        <v>#REF!</v>
      </c>
      <c r="D54" s="15" t="e">
        <f>#REF!</f>
        <v>#REF!</v>
      </c>
      <c r="E54" s="34" t="e">
        <f>#REF!</f>
        <v>#REF!</v>
      </c>
      <c r="G54" s="20" t="e">
        <f t="shared" ref="G54:G56" si="2">D54*E54</f>
        <v>#REF!</v>
      </c>
    </row>
    <row r="55" spans="1:7" ht="50.1" hidden="1" customHeight="1" x14ac:dyDescent="0.25">
      <c r="A55" s="16">
        <v>46</v>
      </c>
      <c r="B55" s="14" t="e">
        <f>#REF!</f>
        <v>#REF!</v>
      </c>
      <c r="C55" s="13" t="e">
        <f>#REF!</f>
        <v>#REF!</v>
      </c>
      <c r="D55" s="15" t="e">
        <f>#REF!</f>
        <v>#REF!</v>
      </c>
      <c r="E55" s="34" t="e">
        <f>#REF!</f>
        <v>#REF!</v>
      </c>
      <c r="G55" s="20" t="e">
        <f t="shared" si="2"/>
        <v>#REF!</v>
      </c>
    </row>
    <row r="56" spans="1:7" ht="50.1" hidden="1" customHeight="1" x14ac:dyDescent="0.25">
      <c r="A56" s="16">
        <v>47</v>
      </c>
      <c r="B56" s="14" t="e">
        <f>#REF!</f>
        <v>#REF!</v>
      </c>
      <c r="C56" s="13" t="e">
        <f>#REF!</f>
        <v>#REF!</v>
      </c>
      <c r="D56" s="15" t="e">
        <f>#REF!</f>
        <v>#REF!</v>
      </c>
      <c r="E56" s="34" t="e">
        <f>#REF!</f>
        <v>#REF!</v>
      </c>
      <c r="G56" s="20" t="e">
        <f t="shared" si="2"/>
        <v>#REF!</v>
      </c>
    </row>
    <row r="57" spans="1:7" ht="50.1" hidden="1" customHeight="1" x14ac:dyDescent="0.25">
      <c r="A57" s="16">
        <v>48</v>
      </c>
      <c r="B57" s="14" t="e">
        <f>#REF!</f>
        <v>#REF!</v>
      </c>
      <c r="C57" s="13" t="e">
        <f>#REF!</f>
        <v>#REF!</v>
      </c>
      <c r="D57" s="15" t="e">
        <f>#REF!</f>
        <v>#REF!</v>
      </c>
      <c r="E57" s="34" t="e">
        <f>#REF!</f>
        <v>#REF!</v>
      </c>
      <c r="G57" s="20" t="e">
        <f t="shared" si="1"/>
        <v>#REF!</v>
      </c>
    </row>
    <row r="58" spans="1:7" ht="50.1" hidden="1" customHeight="1" x14ac:dyDescent="0.25">
      <c r="A58" s="16">
        <v>49</v>
      </c>
      <c r="B58" s="14" t="e">
        <f>#REF!</f>
        <v>#REF!</v>
      </c>
      <c r="C58" s="13" t="e">
        <f>#REF!</f>
        <v>#REF!</v>
      </c>
      <c r="D58" s="15" t="e">
        <f>#REF!</f>
        <v>#REF!</v>
      </c>
      <c r="E58" s="34" t="e">
        <f>#REF!</f>
        <v>#REF!</v>
      </c>
      <c r="G58" s="20" t="e">
        <f t="shared" si="1"/>
        <v>#REF!</v>
      </c>
    </row>
    <row r="59" spans="1:7" ht="50.1" hidden="1" customHeight="1" x14ac:dyDescent="0.25">
      <c r="A59" s="16">
        <v>50</v>
      </c>
      <c r="B59" s="14" t="e">
        <f>#REF!</f>
        <v>#REF!</v>
      </c>
      <c r="C59" s="13" t="e">
        <f>#REF!</f>
        <v>#REF!</v>
      </c>
      <c r="D59" s="15" t="e">
        <f>#REF!</f>
        <v>#REF!</v>
      </c>
      <c r="E59" s="34" t="e">
        <f>#REF!</f>
        <v>#REF!</v>
      </c>
      <c r="G59" s="20" t="e">
        <f t="shared" si="1"/>
        <v>#REF!</v>
      </c>
    </row>
    <row r="60" spans="1:7" ht="50.1" hidden="1" customHeight="1" x14ac:dyDescent="0.25">
      <c r="A60" s="16">
        <v>51</v>
      </c>
      <c r="B60" s="14" t="e">
        <f>#REF!</f>
        <v>#REF!</v>
      </c>
      <c r="C60" s="13" t="e">
        <f>#REF!</f>
        <v>#REF!</v>
      </c>
      <c r="D60" s="15" t="e">
        <f>#REF!</f>
        <v>#REF!</v>
      </c>
      <c r="E60" s="34" t="e">
        <f>#REF!</f>
        <v>#REF!</v>
      </c>
      <c r="G60" s="20" t="e">
        <f t="shared" si="0"/>
        <v>#REF!</v>
      </c>
    </row>
    <row r="61" spans="1:7" ht="33.75" customHeight="1" x14ac:dyDescent="0.25">
      <c r="G61" s="21">
        <f>SUM(G10:G12)</f>
        <v>3161569</v>
      </c>
    </row>
    <row r="62" spans="1:7" s="1" customFormat="1" ht="15" customHeight="1" x14ac:dyDescent="0.25">
      <c r="B62" s="1" t="s">
        <v>39</v>
      </c>
      <c r="C62" s="30"/>
      <c r="D62" s="31"/>
      <c r="E62" s="31"/>
      <c r="F62" s="32"/>
    </row>
    <row r="63" spans="1:7" s="1" customFormat="1" ht="15" customHeight="1" x14ac:dyDescent="0.25">
      <c r="B63" s="1" t="s">
        <v>35</v>
      </c>
      <c r="C63" s="30"/>
      <c r="D63" s="31"/>
      <c r="E63" s="31"/>
      <c r="F63" s="32"/>
    </row>
    <row r="64" spans="1:7" s="1" customFormat="1" ht="15" customHeight="1" x14ac:dyDescent="0.25">
      <c r="B64" s="1" t="s">
        <v>40</v>
      </c>
      <c r="C64" s="30"/>
      <c r="D64" s="32" t="s">
        <v>41</v>
      </c>
    </row>
    <row r="65" spans="2:6" s="1" customFormat="1" ht="15" customHeight="1" x14ac:dyDescent="0.25">
      <c r="B65" s="33" t="s">
        <v>2</v>
      </c>
      <c r="C65" s="30"/>
      <c r="D65" s="67" t="s">
        <v>48</v>
      </c>
      <c r="E65" s="67"/>
    </row>
    <row r="66" spans="2:6" s="1" customFormat="1" ht="15" customHeight="1" x14ac:dyDescent="0.25">
      <c r="C66" s="30"/>
      <c r="D66" s="31"/>
      <c r="E66" s="31"/>
      <c r="F66" s="32"/>
    </row>
    <row r="67" spans="2:6" s="1" customFormat="1" ht="15" customHeight="1" x14ac:dyDescent="0.25">
      <c r="C67" s="30"/>
      <c r="D67" s="31"/>
      <c r="E67" s="31"/>
      <c r="F67" s="32"/>
    </row>
    <row r="68" spans="2:6" s="1" customFormat="1" ht="15" customHeight="1" x14ac:dyDescent="0.25">
      <c r="B68" s="1" t="s">
        <v>34</v>
      </c>
      <c r="C68" s="30"/>
      <c r="D68" s="31"/>
      <c r="E68" s="31"/>
      <c r="F68" s="32"/>
    </row>
    <row r="69" spans="2:6" s="1" customFormat="1" ht="15" customHeight="1" x14ac:dyDescent="0.25">
      <c r="B69" s="1" t="s">
        <v>35</v>
      </c>
      <c r="C69" s="30"/>
      <c r="D69" s="31"/>
      <c r="E69" s="31"/>
      <c r="F69" s="32"/>
    </row>
    <row r="70" spans="2:6" s="1" customFormat="1" ht="15" customHeight="1" x14ac:dyDescent="0.25">
      <c r="B70" s="1" t="s">
        <v>49</v>
      </c>
      <c r="C70" s="30"/>
      <c r="D70" s="32" t="s">
        <v>50</v>
      </c>
    </row>
    <row r="71" spans="2:6" s="1" customFormat="1" ht="15" customHeight="1" x14ac:dyDescent="0.25">
      <c r="B71" s="33" t="s">
        <v>2</v>
      </c>
      <c r="C71" s="30"/>
      <c r="D71" s="67" t="s">
        <v>48</v>
      </c>
      <c r="E71" s="67"/>
    </row>
  </sheetData>
  <mergeCells count="10">
    <mergeCell ref="D65:E65"/>
    <mergeCell ref="D71:E71"/>
    <mergeCell ref="A2:E2"/>
    <mergeCell ref="A7:A9"/>
    <mergeCell ref="B7:B9"/>
    <mergeCell ref="C7:C9"/>
    <mergeCell ref="D7:D9"/>
    <mergeCell ref="E7:E9"/>
    <mergeCell ref="A3:C3"/>
    <mergeCell ref="D3:E3"/>
  </mergeCells>
  <pageMargins left="0.7" right="0.7" top="0.75" bottom="0.75" header="0.3" footer="0.3"/>
  <pageSetup paperSize="9" scale="87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2024-02-12T06:42:41Z</dcterms:modified>
</cp:coreProperties>
</file>