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Обоснование ед. расц." sheetId="35" r:id="rId1"/>
    <sheet name="Обоснование -скан" sheetId="4" r:id="rId2"/>
    <sheet name="Приложение 1" sheetId="31" r:id="rId3"/>
  </sheets>
  <definedNames>
    <definedName name="_xlnm.Print_Area" localSheetId="0">'Обоснование ед. расц.'!$A$1:$I$48</definedName>
    <definedName name="_xlnm.Print_Area" localSheetId="2">'Приложение 1'!$A$1:$F$12</definedName>
  </definedNames>
  <calcPr calcId="162913"/>
</workbook>
</file>

<file path=xl/calcChain.xml><?xml version="1.0" encoding="utf-8"?>
<calcChain xmlns="http://schemas.openxmlformats.org/spreadsheetml/2006/main">
  <c r="H12" i="31" l="1"/>
  <c r="H11" i="31"/>
  <c r="H10" i="31"/>
  <c r="H13" i="31" l="1"/>
</calcChain>
</file>

<file path=xl/sharedStrings.xml><?xml version="1.0" encoding="utf-8"?>
<sst xmlns="http://schemas.openxmlformats.org/spreadsheetml/2006/main" count="81" uniqueCount="62">
  <si>
    <t>Наименование продукции</t>
  </si>
  <si>
    <t>Кол-во</t>
  </si>
  <si>
    <t>Ед. изм.</t>
  </si>
  <si>
    <t>(должность)</t>
  </si>
  <si>
    <t>№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</si>
  <si>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</si>
  <si>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</si>
  <si>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</si>
  <si>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</si>
  <si>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</si>
  <si>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</si>
  <si>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</si>
  <si>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</si>
  <si>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</si>
  <si>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</si>
  <si>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</si>
  <si>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</si>
  <si>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</si>
  <si>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</si>
  <si>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</si>
  <si>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</si>
  <si>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(доджность)</t>
  </si>
  <si>
    <t>(подпись/расшифровка подписи)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</si>
  <si>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</si>
  <si>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</si>
  <si>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</si>
  <si>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</si>
  <si>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</si>
  <si>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</si>
  <si>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</si>
  <si>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</si>
  <si>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</si>
  <si>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</si>
  <si>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2.</t>
  </si>
  <si>
    <t>3.</t>
  </si>
  <si>
    <t xml:space="preserve">Информация о запросах ценовых предложений (коммерческих предложений) </t>
  </si>
  <si>
    <t>Единичные расценки</t>
  </si>
  <si>
    <t>бюджет согласовывает ПЭУ</t>
  </si>
  <si>
    <t>к обоснованию №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</si>
  <si>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</si>
  <si>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</si>
  <si>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</si>
  <si>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</si>
  <si>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</si>
  <si>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Бензин АИ-92</t>
  </si>
  <si>
    <t>литры</t>
  </si>
  <si>
    <t>Бензин АИ-95</t>
  </si>
  <si>
    <t>Дизельное топливо</t>
  </si>
  <si>
    <t xml:space="preserve"> 2/379 от 13.04.2023</t>
  </si>
  <si>
    <t>Наименование закупки: поставка моторного топлива</t>
  </si>
  <si>
    <t xml:space="preserve"> 1. запрос от 01.03.2023 № 811/3784</t>
  </si>
  <si>
    <t xml:space="preserve"> 2. запрос от 01.03.2023 № 811/3787</t>
  </si>
  <si>
    <t xml:space="preserve"> 3. запрос от 01.03.2023 № 811/3788</t>
  </si>
  <si>
    <t xml:space="preserve"> 4. запрос от 01.03.2023 № 811/3790</t>
  </si>
  <si>
    <t xml:space="preserve"> 5. запрос от 01.03.2023 № 811/3793</t>
  </si>
  <si>
    <t xml:space="preserve"> 6. запрос от 01.03.2023 № 811/3794</t>
  </si>
  <si>
    <t>КП №518 от 03.03.2023</t>
  </si>
  <si>
    <t>КП №578 от 03.03.2023</t>
  </si>
  <si>
    <t>КП №06-03/23 от 06.03.2023</t>
  </si>
  <si>
    <t>Расчет НМЦ № 2/379: среднее значение из представленных источников ценовой информации (единичные расценки)</t>
  </si>
  <si>
    <t>Согласованы единичные расценки к договору на поставку моторного топлива №811/юр                                                                                                                       приложение №1 к обоснованию прилагается</t>
  </si>
  <si>
    <t>Дата подготовки обоснования НМЦ: 13.04.2023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</si>
</sst>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13" fillId="0" borderId="0" xfId="0" applyFont="1"/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5" fillId="0" borderId="0" xfId="0" applyFont="1" applyAlignment="1">
      <alignment horizontal="right"/>
    </xf>
    <xf numFmtId="0" fontId="10" fillId="0" borderId="2" xfId="0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10" fillId="2" borderId="0" xfId="0" applyNumberFormat="1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41</xdr:row>
      <xdr:rowOff>123825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10175" cy="793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B1:N67"/>
  <sheetViews>
    <sheetView view="pageBreakPreview" topLeftCell="A14" zoomScale="85" zoomScaleNormal="100" zoomScaleSheetLayoutView="85" workbookViewId="0">
      <selection activeCell="U33" sqref="U33"/>
    </sheetView>
  </sheetViews>
  <sheetFormatPr defaultRowHeight="21" customHeight="1" x14ac:dyDescent="0.25"/>
  <cols>
    <col min="1" max="1" width="6.42578125" customWidth="1"/>
    <col min="2" max="2" width="4" customWidth="1"/>
    <col min="3" max="3" width="19.42578125" customWidth="1"/>
    <col min="4" max="5" width="14.7109375" customWidth="1"/>
    <col min="6" max="6" width="13.7109375" customWidth="1"/>
    <col min="7" max="7" width="15.28515625" customWidth="1"/>
    <col min="9" max="9" width="13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45" t="s">
        <v>6</v>
      </c>
      <c r="G1" s="45"/>
      <c r="H1" s="45"/>
      <c r="I1" s="45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5" t="s">
        <v>7</v>
      </c>
      <c r="G2" s="45"/>
      <c r="H2" s="45"/>
      <c r="I2" s="45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5" t="s">
        <v>8</v>
      </c>
      <c r="G3" s="45"/>
      <c r="H3" s="45"/>
      <c r="I3" s="45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5" t="s">
        <v>9</v>
      </c>
      <c r="G4" s="45"/>
      <c r="H4" s="45"/>
      <c r="I4" s="45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5" t="s">
        <v>10</v>
      </c>
      <c r="G5" s="45"/>
      <c r="H5" s="45"/>
      <c r="I5" s="45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38" t="s">
        <v>11</v>
      </c>
      <c r="G6" s="38"/>
      <c r="H6" s="38"/>
      <c r="I6" s="38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38" t="s">
        <v>12</v>
      </c>
      <c r="G7" s="38"/>
      <c r="H7" s="38"/>
      <c r="I7" s="38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22"/>
      <c r="G8" s="22"/>
      <c r="H8" s="22"/>
      <c r="I8" s="22"/>
      <c r="J8" s="4"/>
      <c r="K8" s="4"/>
      <c r="L8" s="4"/>
      <c r="M8" s="4"/>
      <c r="N8" s="4"/>
    </row>
    <row r="9" spans="2:14" ht="18.75" x14ac:dyDescent="0.3">
      <c r="B9" s="39" t="s">
        <v>13</v>
      </c>
      <c r="C9" s="39"/>
      <c r="D9" s="39"/>
      <c r="E9" s="39"/>
      <c r="F9" s="39"/>
      <c r="G9" s="39"/>
      <c r="H9" s="39"/>
      <c r="I9" s="39"/>
      <c r="J9" s="4"/>
      <c r="K9" s="4"/>
      <c r="L9" s="4"/>
      <c r="M9" s="4"/>
      <c r="N9" s="4"/>
    </row>
    <row r="10" spans="2:14" ht="42" customHeight="1" x14ac:dyDescent="0.3">
      <c r="B10" s="40" t="s">
        <v>14</v>
      </c>
      <c r="C10" s="40"/>
      <c r="D10" s="40"/>
      <c r="E10" s="40"/>
      <c r="F10" s="40"/>
      <c r="G10" s="40"/>
      <c r="H10" s="40"/>
      <c r="I10" s="40"/>
      <c r="J10" s="4"/>
      <c r="K10" s="4"/>
      <c r="L10" s="4"/>
      <c r="M10" s="4"/>
      <c r="N10" s="4"/>
    </row>
    <row r="11" spans="2:14" ht="20.25" customHeight="1" x14ac:dyDescent="0.3">
      <c r="B11" s="41" t="s">
        <v>49</v>
      </c>
      <c r="C11" s="42"/>
      <c r="D11" s="42"/>
      <c r="E11" s="42"/>
      <c r="F11" s="42"/>
      <c r="G11" s="42"/>
      <c r="H11" s="42"/>
      <c r="I11" s="43"/>
      <c r="J11" s="4"/>
      <c r="K11" s="4"/>
      <c r="L11" s="4"/>
      <c r="M11" s="4"/>
      <c r="N11" s="4"/>
    </row>
    <row r="12" spans="2:14" ht="37.5" customHeight="1" x14ac:dyDescent="0.3">
      <c r="B12" s="41" t="s">
        <v>15</v>
      </c>
      <c r="C12" s="42"/>
      <c r="D12" s="42"/>
      <c r="E12" s="42"/>
      <c r="F12" s="42"/>
      <c r="G12" s="42"/>
      <c r="H12" s="42"/>
      <c r="I12" s="43"/>
      <c r="J12" s="4"/>
      <c r="K12" s="4"/>
      <c r="L12" s="4"/>
      <c r="M12" s="4"/>
      <c r="N12" s="4"/>
    </row>
    <row r="13" spans="2:14" ht="36.75" customHeight="1" x14ac:dyDescent="0.3">
      <c r="B13" s="41" t="s">
        <v>16</v>
      </c>
      <c r="C13" s="42"/>
      <c r="D13" s="42"/>
      <c r="E13" s="42"/>
      <c r="F13" s="42"/>
      <c r="G13" s="42"/>
      <c r="H13" s="42"/>
      <c r="I13" s="43"/>
      <c r="J13" s="4"/>
      <c r="K13" s="4"/>
      <c r="L13" s="4"/>
      <c r="M13" s="4"/>
      <c r="N13" s="4"/>
    </row>
    <row r="14" spans="2:14" ht="18.75" customHeight="1" x14ac:dyDescent="0.3">
      <c r="B14" s="44" t="s">
        <v>17</v>
      </c>
      <c r="C14" s="44"/>
      <c r="D14" s="44"/>
      <c r="E14" s="44"/>
      <c r="F14" s="44"/>
      <c r="G14" s="44"/>
      <c r="H14" s="44"/>
      <c r="I14" s="44"/>
      <c r="J14" s="4"/>
      <c r="K14" s="4"/>
      <c r="L14" s="4"/>
      <c r="M14" s="4"/>
      <c r="N14" s="4"/>
    </row>
    <row r="15" spans="2:14" ht="24.75" customHeight="1" x14ac:dyDescent="0.3">
      <c r="B15" s="35" t="s">
        <v>35</v>
      </c>
      <c r="C15" s="36"/>
      <c r="D15" s="36"/>
      <c r="E15" s="36"/>
      <c r="F15" s="36"/>
      <c r="G15" s="36"/>
      <c r="H15" s="36"/>
      <c r="I15" s="37"/>
      <c r="J15" s="4"/>
      <c r="K15" s="4"/>
      <c r="L15" s="4"/>
      <c r="M15" s="4"/>
      <c r="N15" s="4"/>
    </row>
    <row r="16" spans="2:14" s="2" customFormat="1" ht="23.25" customHeight="1" x14ac:dyDescent="0.3">
      <c r="B16" s="35" t="s">
        <v>50</v>
      </c>
      <c r="C16" s="36"/>
      <c r="D16" s="36"/>
      <c r="E16" s="36"/>
      <c r="F16" s="36"/>
      <c r="G16" s="36"/>
      <c r="H16" s="36"/>
      <c r="I16" s="37"/>
      <c r="J16" s="17"/>
      <c r="K16" s="17"/>
      <c r="L16" s="17"/>
      <c r="M16" s="17"/>
      <c r="N16" s="17"/>
    </row>
    <row r="17" spans="2:14" s="2" customFormat="1" ht="23.25" customHeight="1" x14ac:dyDescent="0.3">
      <c r="B17" s="35" t="s">
        <v>51</v>
      </c>
      <c r="C17" s="36"/>
      <c r="D17" s="36"/>
      <c r="E17" s="36"/>
      <c r="F17" s="36"/>
      <c r="G17" s="36"/>
      <c r="H17" s="36"/>
      <c r="I17" s="37"/>
      <c r="J17" s="17"/>
      <c r="K17" s="17"/>
      <c r="L17" s="17"/>
      <c r="M17" s="17"/>
      <c r="N17" s="17"/>
    </row>
    <row r="18" spans="2:14" s="2" customFormat="1" ht="23.25" customHeight="1" x14ac:dyDescent="0.3">
      <c r="B18" s="35" t="s">
        <v>52</v>
      </c>
      <c r="C18" s="36"/>
      <c r="D18" s="36"/>
      <c r="E18" s="36"/>
      <c r="F18" s="36"/>
      <c r="G18" s="36"/>
      <c r="H18" s="36"/>
      <c r="I18" s="37"/>
      <c r="J18" s="17"/>
      <c r="K18" s="17"/>
      <c r="L18" s="17"/>
      <c r="M18" s="17"/>
      <c r="N18" s="17"/>
    </row>
    <row r="19" spans="2:14" s="2" customFormat="1" ht="23.25" customHeight="1" x14ac:dyDescent="0.3">
      <c r="B19" s="35" t="s">
        <v>53</v>
      </c>
      <c r="C19" s="36"/>
      <c r="D19" s="36"/>
      <c r="E19" s="36"/>
      <c r="F19" s="36"/>
      <c r="G19" s="36"/>
      <c r="H19" s="36"/>
      <c r="I19" s="37"/>
      <c r="J19" s="17"/>
      <c r="K19" s="17"/>
      <c r="L19" s="17"/>
      <c r="M19" s="17"/>
      <c r="N19" s="17"/>
    </row>
    <row r="20" spans="2:14" s="2" customFormat="1" ht="23.25" customHeight="1" x14ac:dyDescent="0.3">
      <c r="B20" s="35" t="s">
        <v>54</v>
      </c>
      <c r="C20" s="36"/>
      <c r="D20" s="36"/>
      <c r="E20" s="36"/>
      <c r="F20" s="36"/>
      <c r="G20" s="36"/>
      <c r="H20" s="36"/>
      <c r="I20" s="37"/>
      <c r="J20" s="17"/>
      <c r="K20" s="17"/>
      <c r="L20" s="17"/>
      <c r="M20" s="17"/>
      <c r="N20" s="17"/>
    </row>
    <row r="21" spans="2:14" s="2" customFormat="1" ht="23.25" customHeight="1" x14ac:dyDescent="0.3">
      <c r="B21" s="35" t="s">
        <v>55</v>
      </c>
      <c r="C21" s="36"/>
      <c r="D21" s="36"/>
      <c r="E21" s="36"/>
      <c r="F21" s="36"/>
      <c r="G21" s="36"/>
      <c r="H21" s="36"/>
      <c r="I21" s="37"/>
      <c r="J21" s="17"/>
      <c r="K21" s="17"/>
      <c r="L21" s="17"/>
      <c r="M21" s="17"/>
      <c r="N21" s="17"/>
    </row>
    <row r="22" spans="2:14" s="2" customFormat="1" ht="19.5" customHeight="1" x14ac:dyDescent="0.3">
      <c r="B22" s="48" t="s">
        <v>18</v>
      </c>
      <c r="C22" s="49"/>
      <c r="D22" s="49"/>
      <c r="E22" s="49"/>
      <c r="F22" s="49"/>
      <c r="G22" s="49"/>
      <c r="H22" s="49"/>
      <c r="I22" s="50"/>
      <c r="J22" s="17"/>
      <c r="K22" s="17"/>
      <c r="L22" s="17"/>
      <c r="M22" s="17"/>
      <c r="N22" s="17"/>
    </row>
    <row r="23" spans="2:14" s="2" customFormat="1" ht="23.25" customHeight="1" x14ac:dyDescent="0.3">
      <c r="B23" s="16" t="s">
        <v>19</v>
      </c>
      <c r="C23" s="51" t="s">
        <v>56</v>
      </c>
      <c r="D23" s="51"/>
      <c r="E23" s="52" t="s">
        <v>36</v>
      </c>
      <c r="F23" s="52"/>
      <c r="G23" s="52"/>
      <c r="H23" s="52"/>
      <c r="I23" s="53"/>
      <c r="J23" s="17"/>
      <c r="K23" s="17"/>
      <c r="L23" s="17"/>
      <c r="M23" s="17"/>
      <c r="N23" s="17"/>
    </row>
    <row r="24" spans="2:14" s="2" customFormat="1" ht="23.25" customHeight="1" x14ac:dyDescent="0.3">
      <c r="B24" s="23" t="s">
        <v>33</v>
      </c>
      <c r="C24" s="51" t="s">
        <v>57</v>
      </c>
      <c r="D24" s="51"/>
      <c r="E24" s="52" t="s">
        <v>36</v>
      </c>
      <c r="F24" s="52"/>
      <c r="G24" s="52"/>
      <c r="H24" s="52"/>
      <c r="I24" s="53"/>
      <c r="J24" s="17"/>
      <c r="K24" s="17"/>
      <c r="L24" s="17"/>
      <c r="M24" s="17"/>
      <c r="N24" s="17"/>
    </row>
    <row r="25" spans="2:14" s="2" customFormat="1" ht="26.25" customHeight="1" x14ac:dyDescent="0.3">
      <c r="B25" s="23" t="s">
        <v>34</v>
      </c>
      <c r="C25" s="51" t="s">
        <v>58</v>
      </c>
      <c r="D25" s="51"/>
      <c r="E25" s="52" t="s">
        <v>36</v>
      </c>
      <c r="F25" s="52"/>
      <c r="G25" s="52"/>
      <c r="H25" s="52"/>
      <c r="I25" s="53"/>
      <c r="J25" s="17"/>
      <c r="K25" s="17"/>
      <c r="L25" s="17"/>
      <c r="M25" s="17"/>
      <c r="N25" s="17"/>
    </row>
    <row r="26" spans="2:14" s="2" customFormat="1" ht="37.5" customHeight="1" x14ac:dyDescent="0.3">
      <c r="B26" s="32" t="s">
        <v>59</v>
      </c>
      <c r="C26" s="33"/>
      <c r="D26" s="33"/>
      <c r="E26" s="33"/>
      <c r="F26" s="33"/>
      <c r="G26" s="33"/>
      <c r="H26" s="33"/>
      <c r="I26" s="34"/>
      <c r="J26" s="17"/>
      <c r="K26" s="17"/>
      <c r="L26" s="17"/>
      <c r="M26" s="17"/>
      <c r="N26" s="17"/>
    </row>
    <row r="27" spans="2:14" s="2" customFormat="1" ht="38.25" customHeight="1" x14ac:dyDescent="0.3">
      <c r="B27" s="32" t="s">
        <v>60</v>
      </c>
      <c r="C27" s="33"/>
      <c r="D27" s="33"/>
      <c r="E27" s="33"/>
      <c r="F27" s="33"/>
      <c r="G27" s="33"/>
      <c r="H27" s="33"/>
      <c r="I27" s="34"/>
      <c r="J27" s="17"/>
      <c r="K27" s="17"/>
      <c r="L27" s="17"/>
      <c r="M27" s="17"/>
      <c r="N27" s="17"/>
    </row>
    <row r="28" spans="2:14" s="2" customFormat="1" ht="21" customHeight="1" x14ac:dyDescent="0.3">
      <c r="B28" s="32" t="s">
        <v>20</v>
      </c>
      <c r="C28" s="33"/>
      <c r="D28" s="33"/>
      <c r="E28" s="33"/>
      <c r="F28" s="33"/>
      <c r="G28" s="24"/>
      <c r="H28" s="33"/>
      <c r="I28" s="34"/>
      <c r="J28" s="17"/>
      <c r="K28" s="17"/>
      <c r="L28" s="17"/>
      <c r="M28" s="17"/>
      <c r="N28" s="17"/>
    </row>
    <row r="29" spans="2:14" s="17" customFormat="1" ht="21" customHeight="1" x14ac:dyDescent="0.3">
      <c r="B29" s="54" t="s">
        <v>37</v>
      </c>
      <c r="C29" s="55"/>
      <c r="D29" s="55"/>
      <c r="E29" s="55"/>
      <c r="F29" s="55"/>
      <c r="G29" s="55"/>
      <c r="H29" s="55"/>
      <c r="I29" s="56"/>
    </row>
    <row r="30" spans="2:14" s="2" customFormat="1" ht="18.75" x14ac:dyDescent="0.3">
      <c r="B30" s="57" t="s">
        <v>61</v>
      </c>
      <c r="C30" s="58"/>
      <c r="D30" s="58"/>
      <c r="E30" s="58"/>
      <c r="F30" s="58"/>
      <c r="G30" s="58"/>
      <c r="H30" s="58"/>
      <c r="I30" s="59"/>
      <c r="J30" s="17"/>
      <c r="K30" s="17"/>
      <c r="L30" s="17"/>
      <c r="M30" s="17"/>
      <c r="N30" s="17"/>
    </row>
    <row r="31" spans="2:14" ht="18.75" x14ac:dyDescent="0.3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2:14" ht="18.75" x14ac:dyDescent="0.3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2:14" ht="18.75" x14ac:dyDescent="0.3">
      <c r="B33" s="4"/>
      <c r="C33" s="4" t="s">
        <v>30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2:14" ht="18.75" x14ac:dyDescent="0.3">
      <c r="B34" s="4"/>
      <c r="C34" s="4" t="s">
        <v>26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.75" x14ac:dyDescent="0.3">
      <c r="B35" s="6"/>
      <c r="C35" s="4" t="s">
        <v>31</v>
      </c>
      <c r="D35" s="6"/>
      <c r="E35" s="6"/>
      <c r="F35" s="4"/>
      <c r="G35" s="46" t="s">
        <v>32</v>
      </c>
      <c r="H35" s="46"/>
      <c r="I35" s="46"/>
      <c r="J35" s="4"/>
      <c r="K35" s="4"/>
      <c r="L35" s="4"/>
      <c r="M35" s="4"/>
      <c r="N35" s="4"/>
    </row>
    <row r="36" spans="2:14" ht="18.75" x14ac:dyDescent="0.3">
      <c r="B36" s="47" t="s">
        <v>3</v>
      </c>
      <c r="C36" s="47"/>
      <c r="D36" s="47"/>
      <c r="E36" s="47"/>
      <c r="F36" s="7"/>
      <c r="G36" s="47" t="s">
        <v>22</v>
      </c>
      <c r="H36" s="47"/>
      <c r="I36" s="47"/>
      <c r="J36" s="4"/>
      <c r="K36" s="4"/>
      <c r="L36" s="4"/>
      <c r="M36" s="4"/>
      <c r="N36" s="4"/>
    </row>
    <row r="37" spans="2:14" ht="18.75" x14ac:dyDescent="0.3">
      <c r="B37" s="30"/>
      <c r="C37" s="30"/>
      <c r="D37" s="30"/>
      <c r="E37" s="30"/>
      <c r="F37" s="7"/>
      <c r="G37" s="30"/>
      <c r="H37" s="30"/>
      <c r="I37" s="30"/>
      <c r="J37" s="4"/>
      <c r="K37" s="4"/>
      <c r="L37" s="4"/>
      <c r="M37" s="4"/>
      <c r="N37" s="4"/>
    </row>
    <row r="38" spans="2:14" ht="18.75" x14ac:dyDescent="0.3">
      <c r="B38" s="30"/>
      <c r="C38" s="30"/>
      <c r="D38" s="30"/>
      <c r="E38" s="30"/>
      <c r="F38" s="7"/>
      <c r="G38" s="30"/>
      <c r="H38" s="30"/>
      <c r="I38" s="30"/>
      <c r="J38" s="4"/>
      <c r="K38" s="4"/>
      <c r="L38" s="4"/>
      <c r="M38" s="4"/>
      <c r="N38" s="4"/>
    </row>
    <row r="39" spans="2:14" ht="18.75" hidden="1" x14ac:dyDescent="0.3">
      <c r="B39" s="4" t="s">
        <v>23</v>
      </c>
      <c r="C39" s="4" t="s">
        <v>25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2:14" ht="18.75" hidden="1" x14ac:dyDescent="0.3">
      <c r="B40" s="4"/>
      <c r="C40" s="4" t="s">
        <v>26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6"/>
      <c r="C41" s="4" t="s">
        <v>27</v>
      </c>
      <c r="D41" s="6"/>
      <c r="E41" s="6"/>
      <c r="F41" s="4"/>
      <c r="G41" s="46" t="s">
        <v>24</v>
      </c>
      <c r="H41" s="46"/>
      <c r="I41" s="46"/>
      <c r="J41" s="4"/>
      <c r="K41" s="4"/>
      <c r="L41" s="4"/>
      <c r="M41" s="4"/>
      <c r="N41" s="4"/>
    </row>
    <row r="42" spans="2:14" ht="18.75" hidden="1" x14ac:dyDescent="0.3">
      <c r="B42" s="47" t="s">
        <v>21</v>
      </c>
      <c r="C42" s="47"/>
      <c r="D42" s="47"/>
      <c r="E42" s="47"/>
      <c r="F42" s="7"/>
      <c r="G42" s="47" t="s">
        <v>22</v>
      </c>
      <c r="H42" s="47"/>
      <c r="I42" s="47"/>
      <c r="J42" s="4"/>
      <c r="K42" s="4"/>
      <c r="L42" s="4"/>
      <c r="M42" s="4"/>
      <c r="N42" s="4"/>
    </row>
    <row r="43" spans="2:14" ht="18.75" x14ac:dyDescent="0.3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2:14" ht="18.75" x14ac:dyDescent="0.3">
      <c r="B44" s="4"/>
      <c r="C44" s="4" t="s">
        <v>25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26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28</v>
      </c>
      <c r="D46" s="6"/>
      <c r="E46" s="6"/>
      <c r="F46" s="4"/>
      <c r="G46" s="46" t="s">
        <v>29</v>
      </c>
      <c r="H46" s="46"/>
      <c r="I46" s="46"/>
      <c r="J46" s="4"/>
      <c r="K46" s="4"/>
      <c r="L46" s="4"/>
      <c r="M46" s="4"/>
      <c r="N46" s="4"/>
    </row>
    <row r="47" spans="2:14" ht="18.75" x14ac:dyDescent="0.3">
      <c r="B47" s="47" t="s">
        <v>3</v>
      </c>
      <c r="C47" s="47"/>
      <c r="D47" s="47"/>
      <c r="E47" s="47"/>
      <c r="F47" s="7"/>
      <c r="G47" s="47" t="s">
        <v>22</v>
      </c>
      <c r="H47" s="47"/>
      <c r="I47" s="47"/>
      <c r="J47" s="4"/>
      <c r="K47" s="4"/>
      <c r="L47" s="4"/>
      <c r="M47" s="4"/>
      <c r="N47" s="4"/>
    </row>
    <row r="48" spans="2:14" ht="18.75" x14ac:dyDescent="0.3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2:14" ht="18.75" x14ac:dyDescent="0.3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ht="18.75" x14ac:dyDescent="0.3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x14ac:dyDescent="0.3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x14ac:dyDescent="0.3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ht="18.75" x14ac:dyDescent="0.3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ht="18.75" x14ac:dyDescent="0.3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5" x14ac:dyDescent="0.25"/>
  </sheetData>
  <mergeCells count="42">
    <mergeCell ref="B42:E42"/>
    <mergeCell ref="G42:I42"/>
    <mergeCell ref="G46:I46"/>
    <mergeCell ref="B47:E47"/>
    <mergeCell ref="G47:I47"/>
    <mergeCell ref="G35:I35"/>
    <mergeCell ref="B36:E36"/>
    <mergeCell ref="G36:I36"/>
    <mergeCell ref="G41:I41"/>
    <mergeCell ref="B21:I21"/>
    <mergeCell ref="B22:I22"/>
    <mergeCell ref="C23:D23"/>
    <mergeCell ref="E23:I23"/>
    <mergeCell ref="C24:D24"/>
    <mergeCell ref="E24:I24"/>
    <mergeCell ref="B29:I29"/>
    <mergeCell ref="B30:I30"/>
    <mergeCell ref="C25:D25"/>
    <mergeCell ref="E25:I25"/>
    <mergeCell ref="B26:I26"/>
    <mergeCell ref="F6:I6"/>
    <mergeCell ref="F1:I1"/>
    <mergeCell ref="F2:I2"/>
    <mergeCell ref="F3:I3"/>
    <mergeCell ref="F4:I4"/>
    <mergeCell ref="F5:I5"/>
    <mergeCell ref="B27:I27"/>
    <mergeCell ref="B28:F28"/>
    <mergeCell ref="H28:I28"/>
    <mergeCell ref="B19:I19"/>
    <mergeCell ref="F7:I7"/>
    <mergeCell ref="B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20:I20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opLeftCell="A19" zoomScale="130" zoomScaleNormal="130" workbookViewId="0">
      <selection activeCell="P15" sqref="P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24"/>
  <sheetViews>
    <sheetView tabSelected="1" zoomScaleNormal="100" workbookViewId="0">
      <selection activeCell="N9" sqref="N9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21.5703125" hidden="1" customWidth="1"/>
    <col min="4" max="4" width="20.7109375" customWidth="1"/>
    <col min="5" max="5" width="20.7109375" hidden="1" customWidth="1"/>
    <col min="6" max="6" width="24.5703125" style="3" customWidth="1"/>
    <col min="7" max="7" width="21.28515625" customWidth="1"/>
    <col min="8" max="8" width="15.42578125" style="21" hidden="1" customWidth="1"/>
    <col min="9" max="9" width="15.140625" bestFit="1" customWidth="1"/>
  </cols>
  <sheetData>
    <row r="2" spans="1:9" ht="18.75" x14ac:dyDescent="0.3">
      <c r="A2" s="61" t="s">
        <v>5</v>
      </c>
      <c r="B2" s="61"/>
      <c r="C2" s="61"/>
      <c r="D2" s="61"/>
      <c r="E2" s="61"/>
      <c r="F2" s="61"/>
      <c r="G2" s="8"/>
      <c r="H2" s="18"/>
      <c r="I2" s="8"/>
    </row>
    <row r="3" spans="1:9" ht="18.75" x14ac:dyDescent="0.3">
      <c r="A3" s="73" t="s">
        <v>38</v>
      </c>
      <c r="B3" s="73"/>
      <c r="C3" s="73"/>
      <c r="D3" s="73"/>
      <c r="E3" s="74" t="s">
        <v>48</v>
      </c>
      <c r="F3" s="74"/>
      <c r="G3" s="8"/>
      <c r="H3" s="18"/>
      <c r="I3" s="8"/>
    </row>
    <row r="6" spans="1:9" ht="19.5" thickBot="1" x14ac:dyDescent="0.35">
      <c r="A6" s="8"/>
      <c r="B6" s="8"/>
      <c r="C6" s="8"/>
      <c r="D6" s="8"/>
      <c r="E6" s="8"/>
      <c r="F6" s="25"/>
      <c r="G6" s="8"/>
      <c r="H6" s="18"/>
      <c r="I6" s="8"/>
    </row>
    <row r="7" spans="1:9" ht="18.75" x14ac:dyDescent="0.3">
      <c r="A7" s="62" t="s">
        <v>4</v>
      </c>
      <c r="B7" s="65" t="s">
        <v>0</v>
      </c>
      <c r="C7" s="67" t="s">
        <v>39</v>
      </c>
      <c r="D7" s="67" t="s">
        <v>2</v>
      </c>
      <c r="E7" s="65" t="s">
        <v>1</v>
      </c>
      <c r="F7" s="70" t="s">
        <v>43</v>
      </c>
      <c r="G7" s="8"/>
      <c r="H7" s="18"/>
      <c r="I7" s="8"/>
    </row>
    <row r="8" spans="1:9" ht="18.75" x14ac:dyDescent="0.3">
      <c r="A8" s="63"/>
      <c r="B8" s="66"/>
      <c r="C8" s="68"/>
      <c r="D8" s="68"/>
      <c r="E8" s="66"/>
      <c r="F8" s="71"/>
      <c r="G8" s="8"/>
      <c r="H8" s="18"/>
      <c r="I8" s="8"/>
    </row>
    <row r="9" spans="1:9" ht="74.25" customHeight="1" x14ac:dyDescent="0.3">
      <c r="A9" s="64"/>
      <c r="B9" s="66"/>
      <c r="C9" s="69"/>
      <c r="D9" s="69"/>
      <c r="E9" s="66"/>
      <c r="F9" s="72"/>
      <c r="G9" s="8"/>
      <c r="H9" s="18"/>
      <c r="I9" s="8"/>
    </row>
    <row r="10" spans="1:9" ht="50.1" customHeight="1" x14ac:dyDescent="0.3">
      <c r="A10" s="15">
        <v>1</v>
      </c>
      <c r="B10" s="12" t="s">
        <v>44</v>
      </c>
      <c r="C10" s="13"/>
      <c r="D10" s="11" t="s">
        <v>45</v>
      </c>
      <c r="E10" s="14"/>
      <c r="F10" s="31">
        <v>61.4</v>
      </c>
      <c r="G10" s="9"/>
      <c r="H10" s="19">
        <f>E10*F10</f>
        <v>0</v>
      </c>
      <c r="I10" s="10"/>
    </row>
    <row r="11" spans="1:9" ht="50.1" customHeight="1" x14ac:dyDescent="0.3">
      <c r="A11" s="15">
        <v>2</v>
      </c>
      <c r="B11" s="12" t="s">
        <v>46</v>
      </c>
      <c r="C11" s="13"/>
      <c r="D11" s="11" t="s">
        <v>45</v>
      </c>
      <c r="E11" s="14"/>
      <c r="F11" s="31">
        <v>65.966666666666669</v>
      </c>
      <c r="G11" s="8"/>
      <c r="H11" s="19">
        <f t="shared" ref="H11:H12" si="0">E11*F11</f>
        <v>0</v>
      </c>
    </row>
    <row r="12" spans="1:9" ht="50.1" customHeight="1" x14ac:dyDescent="0.25">
      <c r="A12" s="15">
        <v>3</v>
      </c>
      <c r="B12" s="12" t="s">
        <v>47</v>
      </c>
      <c r="C12" s="13"/>
      <c r="D12" s="11" t="s">
        <v>45</v>
      </c>
      <c r="E12" s="14"/>
      <c r="F12" s="31">
        <v>68.100000000000009</v>
      </c>
      <c r="H12" s="19">
        <f t="shared" si="0"/>
        <v>0</v>
      </c>
    </row>
    <row r="13" spans="1:9" ht="33.75" customHeight="1" x14ac:dyDescent="0.25">
      <c r="H13" s="20">
        <f>SUM(H10:H12)</f>
        <v>0</v>
      </c>
    </row>
    <row r="14" spans="1:9" s="1" customFormat="1" ht="15" hidden="1" customHeight="1" x14ac:dyDescent="0.25">
      <c r="B14" s="1" t="s">
        <v>30</v>
      </c>
      <c r="D14" s="26"/>
      <c r="E14" s="27"/>
      <c r="F14" s="27"/>
      <c r="G14" s="28"/>
    </row>
    <row r="15" spans="1:9" s="1" customFormat="1" ht="15" hidden="1" customHeight="1" x14ac:dyDescent="0.25">
      <c r="B15" s="1" t="s">
        <v>26</v>
      </c>
      <c r="D15" s="26"/>
      <c r="E15" s="27"/>
      <c r="F15" s="27"/>
      <c r="G15" s="28"/>
    </row>
    <row r="16" spans="1:9" s="1" customFormat="1" ht="15" hidden="1" customHeight="1" x14ac:dyDescent="0.25">
      <c r="B16" s="1" t="s">
        <v>31</v>
      </c>
      <c r="D16" s="26"/>
      <c r="E16" s="28" t="s">
        <v>32</v>
      </c>
    </row>
    <row r="17" spans="2:7" s="1" customFormat="1" ht="15" hidden="1" customHeight="1" x14ac:dyDescent="0.25">
      <c r="B17" s="29" t="s">
        <v>3</v>
      </c>
      <c r="D17" s="26"/>
      <c r="E17" s="60" t="s">
        <v>40</v>
      </c>
      <c r="F17" s="60"/>
    </row>
    <row r="18" spans="2:7" s="1" customFormat="1" ht="15" hidden="1" customHeight="1" x14ac:dyDescent="0.25">
      <c r="D18" s="26"/>
      <c r="E18" s="27"/>
      <c r="F18" s="27"/>
      <c r="G18" s="28"/>
    </row>
    <row r="19" spans="2:7" s="1" customFormat="1" ht="15" hidden="1" customHeight="1" x14ac:dyDescent="0.25">
      <c r="D19" s="26"/>
      <c r="E19" s="27"/>
      <c r="F19" s="27"/>
      <c r="G19" s="28"/>
    </row>
    <row r="20" spans="2:7" s="1" customFormat="1" ht="15" hidden="1" customHeight="1" x14ac:dyDescent="0.25">
      <c r="B20" s="1" t="s">
        <v>25</v>
      </c>
      <c r="D20" s="26"/>
      <c r="E20" s="27"/>
      <c r="F20" s="27"/>
      <c r="G20" s="28"/>
    </row>
    <row r="21" spans="2:7" s="1" customFormat="1" ht="15" hidden="1" customHeight="1" x14ac:dyDescent="0.25">
      <c r="B21" s="1" t="s">
        <v>26</v>
      </c>
      <c r="D21" s="26"/>
      <c r="E21" s="27"/>
      <c r="F21" s="27"/>
      <c r="G21" s="28"/>
    </row>
    <row r="22" spans="2:7" s="1" customFormat="1" ht="15" hidden="1" customHeight="1" x14ac:dyDescent="0.25">
      <c r="B22" s="1" t="s">
        <v>41</v>
      </c>
      <c r="D22" s="26"/>
      <c r="E22" s="28" t="s">
        <v>42</v>
      </c>
    </row>
    <row r="23" spans="2:7" s="1" customFormat="1" ht="15" hidden="1" customHeight="1" x14ac:dyDescent="0.25">
      <c r="B23" s="29" t="s">
        <v>3</v>
      </c>
      <c r="D23" s="26"/>
      <c r="E23" s="60" t="s">
        <v>40</v>
      </c>
      <c r="F23" s="60"/>
    </row>
    <row r="24" spans="2:7" ht="33.75" hidden="1" customHeight="1" x14ac:dyDescent="0.25"/>
  </sheetData>
  <mergeCells count="11">
    <mergeCell ref="E17:F17"/>
    <mergeCell ref="E23:F23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ед. расц.</vt:lpstr>
      <vt:lpstr>Обоснование -скан</vt:lpstr>
      <vt:lpstr>Приложение 1</vt:lpstr>
      <vt:lpstr>'Обоснование ед. расц.'!Область_печати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2023-04-13T08:12:36Z</dcterms:modified>
</cp:coreProperties>
</file>